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<sst xmlns="http://schemas.openxmlformats.org/spreadsheetml/2006/main" count="378" uniqueCount="95">
  <si>
    <t xml:space="preserve">Школа</t>
  </si>
  <si>
    <t xml:space="preserve">МКОУ СОШ № 6 с.Нагутское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</si>
  <si>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</si>
  <si>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</si>
  <si>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</si>
  <si>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</si>
  <si>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</si>
  <si>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И.М. Димченко</t>
  </si>
  <si>
    <t xml:space="preserve">Возрастная категория</t>
  </si>
  <si>
    <t xml:space="preserve">7-11 лет</t>
  </si>
  <si>
    <t xml:space="preserve">дата</t>
  </si>
  <si>
    <t xml:space="preserve">30.11.2023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</si>
  <si>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</si>
  <si>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</si>
  <si>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</si>
  <si>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</si>
  <si>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</si>
  <si>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</si>
  <si>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</si>
  <si>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</si>
  <si>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</si>
  <si>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</si>
  <si>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</si>
  <si>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</si>
  <si>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</si>
  <si>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</si>
  <si>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Омлет натуральный  </t>
  </si>
  <si>
    <t xml:space="preserve">закуска</t>
  </si>
  <si>
    <t xml:space="preserve">Горошек зеленый консервированный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</si>
  <si>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</si>
  <si>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</si>
  <si>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</si>
  <si>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</si>
  <si>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</si>
  <si>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Яблоки свежие сезонные калиброванные</t>
  </si>
  <si>
    <t xml:space="preserve">сладкое</t>
  </si>
  <si>
    <t xml:space="preserve">Булочка "Ванильная"</t>
  </si>
  <si>
    <t xml:space="preserve">кисломол.</t>
  </si>
  <si>
    <t xml:space="preserve">Масло сливочное крестьянское м.д.ж. не менее 72,5%</t>
  </si>
  <si>
    <t xml:space="preserve">Сыр Российский</t>
  </si>
  <si>
    <t xml:space="preserve">итого</t>
  </si>
  <si>
    <t xml:space="preserve">Обед</t>
  </si>
  <si>
    <t xml:space="preserve">Овощи натуральные соленые (огурцы)</t>
  </si>
  <si>
    <t xml:space="preserve">1 блюдо</t>
  </si>
  <si>
    <t xml:space="preserve">Борщ с капустой  и картофелем со сметаной</t>
  </si>
  <si>
    <t xml:space="preserve">2 блюдо</t>
  </si>
  <si>
    <t xml:space="preserve">Говядина тушеная в сметане</t>
  </si>
  <si>
    <t xml:space="preserve">гарнир</t>
  </si>
  <si>
    <t xml:space="preserve">Макароны отварные с маслом</t>
  </si>
  <si>
    <t xml:space="preserve">напиток</t>
  </si>
  <si>
    <t xml:space="preserve">Напиток из плодов шиповника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</si>
  <si>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</si>
  <si>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</si>
  <si>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</si>
  <si>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</si>
  <si>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Рыба тушеная в томате с овощами</t>
  </si>
  <si>
    <t xml:space="preserve">Картофель отварной с маслом</t>
  </si>
  <si>
    <t xml:space="preserve">Чай с сахаром с лимоном</t>
  </si>
  <si>
    <t xml:space="preserve">Бананы свежие калиброванные 1 шт.</t>
  </si>
  <si>
    <t xml:space="preserve">Суп картофельный с крупой</t>
  </si>
  <si>
    <t xml:space="preserve">Котлеты рубленые из птицы</t>
  </si>
  <si>
    <t xml:space="preserve">Рагу из овощей</t>
  </si>
  <si>
    <t xml:space="preserve">Компот из свежих яблок </t>
  </si>
  <si>
    <t xml:space="preserve">Каша жидкая  молочная манная с маслом</t>
  </si>
  <si>
    <t xml:space="preserve">Какао  с молоком</t>
  </si>
  <si>
    <t xml:space="preserve">Биойогурт в инд. упак.</t>
  </si>
  <si>
    <t xml:space="preserve">Борщ с фасолью и картофелем со сметаной</t>
  </si>
  <si>
    <t xml:space="preserve">Компот из сухофруктов</t>
  </si>
  <si>
    <t xml:space="preserve">Апельсины свежие калиброванные, 1 шт.</t>
  </si>
  <si>
    <t xml:space="preserve">Плов из птицы</t>
  </si>
  <si>
    <t xml:space="preserve">Суп картофельный с бобовыми</t>
  </si>
  <si>
    <t xml:space="preserve">Птица тушеная в соусе</t>
  </si>
  <si>
    <t xml:space="preserve">Рис припущенный</t>
  </si>
  <si>
    <t xml:space="preserve">Вафли в ассортименте</t>
  </si>
  <si>
    <t xml:space="preserve">Запеканка из творога со сгущенным молоком</t>
  </si>
  <si>
    <t xml:space="preserve">Какао со сгущенным молоком</t>
  </si>
  <si>
    <t xml:space="preserve">Свекла, тушеная в соусе</t>
  </si>
  <si>
    <t xml:space="preserve">Рассольник ленинградский </t>
  </si>
  <si>
    <t xml:space="preserve">Котлета "Школьная"</t>
  </si>
  <si>
    <t xml:space="preserve">Печенье</t>
  </si>
  <si>
    <t xml:space="preserve">Каша вязкая молочная  из риса с маслом</t>
  </si>
  <si>
    <t xml:space="preserve">Суп картофельный с макаронными изделиями</t>
  </si>
  <si>
    <t xml:space="preserve">Котлеты из говядины</t>
  </si>
  <si>
    <t xml:space="preserve">Каша гречневая рассыпчатая с маслом</t>
  </si>
  <si>
    <t xml:space="preserve">Кисель из сока</t>
  </si>
  <si>
    <t xml:space="preserve">Сырники из творога со сгущенным молоком</t>
  </si>
  <si>
    <t xml:space="preserve">Суп картофельный с клёцками</t>
  </si>
  <si>
    <t xml:space="preserve">Гуляш</t>
  </si>
  <si>
    <t xml:space="preserve">Пудинг из творога с яблоками с молоком сгущеным</t>
  </si>
  <si>
    <t xml:space="preserve">Кофейный напиток с молоком</t>
  </si>
  <si>
    <t xml:space="preserve">Биточки рубленые из птицы</t>
  </si>
  <si>
    <t xml:space="preserve">Капуста тушеная</t>
  </si>
  <si>
    <t xml:space="preserve">Суп картофельный с мясными фрикадельками</t>
  </si>
  <si>
    <t xml:space="preserve">Рыба, тушеная в томате с овощами 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</si>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</sst>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8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44531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s">
        <v>11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24</v>
      </c>
      <c r="D6" s="18" t="s">
        <v>25</v>
      </c>
      <c r="E6" s="19" t="s">
        <v>26</v>
      </c>
      <c r="F6" s="20" t="n">
        <v>217</v>
      </c>
      <c r="G6" s="20" t="n">
        <v>23.2</v>
      </c>
      <c r="H6" s="20" t="n">
        <v>23.3</v>
      </c>
      <c r="I6" s="20" t="n">
        <v>19.98</v>
      </c>
      <c r="J6" s="20" t="n">
        <v>312</v>
      </c>
      <c r="K6" s="21" t="n">
        <v>210</v>
      </c>
      <c r="L6" s="20" t="n">
        <v>48.5</v>
      </c>
    </row>
    <row r="7" customFormat="false" ht="15" hidden="false" customHeight="false" outlineLevel="0" collapsed="false">
      <c r="A7" s="22"/>
      <c r="B7" s="23"/>
      <c r="C7" s="24"/>
      <c r="D7" s="25" t="s">
        <v>27</v>
      </c>
      <c r="E7" s="26" t="s">
        <v>28</v>
      </c>
      <c r="F7" s="27" t="n">
        <v>100</v>
      </c>
      <c r="G7" s="27" t="n">
        <v>3.1</v>
      </c>
      <c r="H7" s="27" t="n">
        <v>4.4</v>
      </c>
      <c r="I7" s="27" t="n">
        <v>18</v>
      </c>
      <c r="J7" s="27" t="n">
        <v>130.27</v>
      </c>
      <c r="K7" s="28" t="n">
        <v>306</v>
      </c>
      <c r="L7" s="27" t="n">
        <v>25.04</v>
      </c>
    </row>
    <row r="8" customFormat="false" ht="15" hidden="false" customHeight="false" outlineLevel="0" collapsed="false">
      <c r="A8" s="22"/>
      <c r="B8" s="23"/>
      <c r="C8" s="24"/>
      <c r="D8" s="29" t="s">
        <v>29</v>
      </c>
      <c r="E8" s="26" t="s">
        <v>30</v>
      </c>
      <c r="F8" s="27" t="n">
        <v>210</v>
      </c>
      <c r="G8" s="27" t="n">
        <v>0.2</v>
      </c>
      <c r="H8" s="27" t="n">
        <v>0.1</v>
      </c>
      <c r="I8" s="27" t="n">
        <v>9.3</v>
      </c>
      <c r="J8" s="27" t="n">
        <v>38</v>
      </c>
      <c r="K8" s="28" t="n">
        <v>457</v>
      </c>
      <c r="L8" s="27" t="n">
        <v>1.31</v>
      </c>
    </row>
    <row r="9" customFormat="false" ht="15" hidden="false" customHeight="false" outlineLevel="0" collapsed="false">
      <c r="A9" s="22"/>
      <c r="B9" s="23"/>
      <c r="C9" s="24"/>
      <c r="D9" s="29" t="s">
        <v>31</v>
      </c>
      <c r="E9" s="26" t="s">
        <v>32</v>
      </c>
      <c r="F9" s="27" t="n">
        <v>60</v>
      </c>
      <c r="G9" s="27" t="n">
        <v>4.74</v>
      </c>
      <c r="H9" s="27" t="n">
        <v>0.6</v>
      </c>
      <c r="I9" s="27" t="n">
        <v>28.98</v>
      </c>
      <c r="J9" s="27" t="n">
        <v>141</v>
      </c>
      <c r="K9" s="28"/>
      <c r="L9" s="27" t="n">
        <v>2.82</v>
      </c>
    </row>
    <row r="10" customFormat="false" ht="15" hidden="false" customHeight="false" outlineLevel="0" collapsed="false">
      <c r="A10" s="22"/>
      <c r="B10" s="23"/>
      <c r="C10" s="24"/>
      <c r="D10" s="29" t="s">
        <v>33</v>
      </c>
      <c r="E10" s="26" t="s">
        <v>34</v>
      </c>
      <c r="F10" s="27" t="n">
        <v>200</v>
      </c>
      <c r="G10" s="27" t="n">
        <v>0.8</v>
      </c>
      <c r="H10" s="27" t="n">
        <v>0.67</v>
      </c>
      <c r="I10" s="27" t="n">
        <v>19.7</v>
      </c>
      <c r="J10" s="27" t="n">
        <v>88.7</v>
      </c>
      <c r="K10" s="28" t="n">
        <v>338</v>
      </c>
      <c r="L10" s="27" t="n">
        <v>17.85</v>
      </c>
    </row>
    <row r="11" customFormat="false" ht="15" hidden="false" customHeight="false" outlineLevel="0" collapsed="false">
      <c r="A11" s="22"/>
      <c r="B11" s="23"/>
      <c r="C11" s="24"/>
      <c r="D11" s="25" t="s">
        <v>35</v>
      </c>
      <c r="E11" s="26" t="s">
        <v>36</v>
      </c>
      <c r="F11" s="27" t="n">
        <v>100</v>
      </c>
      <c r="G11" s="27" t="n">
        <v>3.96</v>
      </c>
      <c r="H11" s="27" t="n">
        <v>4.06</v>
      </c>
      <c r="I11" s="27" t="n">
        <v>53.7</v>
      </c>
      <c r="J11" s="27" t="n">
        <v>162</v>
      </c>
      <c r="K11" s="28"/>
      <c r="L11" s="27" t="n">
        <v>29</v>
      </c>
    </row>
    <row r="12" customFormat="false" ht="15" hidden="false" customHeight="false" outlineLevel="0" collapsed="false">
      <c r="A12" s="22"/>
      <c r="B12" s="23"/>
      <c r="C12" s="24"/>
      <c r="D12" s="25" t="s">
        <v>37</v>
      </c>
      <c r="E12" s="26" t="s">
        <v>38</v>
      </c>
      <c r="F12" s="27" t="n">
        <v>15</v>
      </c>
      <c r="G12" s="27" t="n">
        <v>0.12</v>
      </c>
      <c r="H12" s="27" t="n">
        <v>10.89</v>
      </c>
      <c r="I12" s="27" t="n">
        <v>0.21</v>
      </c>
      <c r="J12" s="27" t="n">
        <v>99.15</v>
      </c>
      <c r="K12" s="28" t="n">
        <v>14</v>
      </c>
      <c r="L12" s="27" t="n">
        <v>11.18</v>
      </c>
    </row>
    <row r="13" customFormat="false" ht="15" hidden="false" customHeight="false" outlineLevel="0" collapsed="false">
      <c r="A13" s="22"/>
      <c r="B13" s="23"/>
      <c r="C13" s="24"/>
      <c r="D13" s="25" t="s">
        <v>37</v>
      </c>
      <c r="E13" s="26" t="s">
        <v>39</v>
      </c>
      <c r="F13" s="27" t="n">
        <v>30</v>
      </c>
      <c r="G13" s="27" t="n">
        <v>6.94</v>
      </c>
      <c r="H13" s="27" t="n">
        <v>8.86</v>
      </c>
      <c r="I13" s="27" t="n">
        <v>0</v>
      </c>
      <c r="J13" s="27" t="n">
        <v>107.5</v>
      </c>
      <c r="K13" s="28" t="n">
        <v>15</v>
      </c>
      <c r="L13" s="27" t="n">
        <v>22.88</v>
      </c>
    </row>
    <row r="14" customFormat="false" ht="15" hidden="false" customHeight="false" outlineLevel="0" collapsed="false">
      <c r="A14" s="30"/>
      <c r="B14" s="31"/>
      <c r="C14" s="32"/>
      <c r="D14" s="33" t="s">
        <v>40</v>
      </c>
      <c r="E14" s="34"/>
      <c r="F14" s="35" t="n">
        <f aca="false">SUM(F6:F13)</f>
        <v>932</v>
      </c>
      <c r="G14" s="35" t="n">
        <f aca="false">SUM(G6:G13)</f>
        <v>43.06</v>
      </c>
      <c r="H14" s="35" t="n">
        <f aca="false">SUM(H6:H13)</f>
        <v>52.88</v>
      </c>
      <c r="I14" s="35" t="n">
        <f aca="false">SUM(I6:I13)</f>
        <v>149.87</v>
      </c>
      <c r="J14" s="35" t="n">
        <f aca="false">SUM(J6:J13)</f>
        <v>1078.62</v>
      </c>
      <c r="K14" s="36"/>
      <c r="L14" s="35" t="n">
        <f aca="false">SUM(L6:L13)</f>
        <v>158.58</v>
      </c>
    </row>
    <row r="15" customFormat="false" ht="15" hidden="false" customHeight="false" outlineLevel="0" collapsed="false">
      <c r="A15" s="37" t="n">
        <f aca="false">A6</f>
        <v>1</v>
      </c>
      <c r="B15" s="38" t="n">
        <f aca="false">B6</f>
        <v>1</v>
      </c>
      <c r="C15" s="39" t="s">
        <v>41</v>
      </c>
      <c r="D15" s="29" t="s">
        <v>27</v>
      </c>
      <c r="E15" s="26" t="s">
        <v>42</v>
      </c>
      <c r="F15" s="27" t="n">
        <v>100</v>
      </c>
      <c r="G15" s="27" t="n">
        <v>0.8</v>
      </c>
      <c r="H15" s="27" t="n">
        <v>0.2</v>
      </c>
      <c r="I15" s="27" t="n">
        <v>3.2</v>
      </c>
      <c r="J15" s="27" t="n">
        <v>18</v>
      </c>
      <c r="K15" s="28" t="n">
        <v>70</v>
      </c>
      <c r="L15" s="27" t="n">
        <v>17.6</v>
      </c>
    </row>
    <row r="16" customFormat="false" ht="15" hidden="false" customHeight="false" outlineLevel="0" collapsed="false">
      <c r="A16" s="22"/>
      <c r="B16" s="23"/>
      <c r="C16" s="24"/>
      <c r="D16" s="29" t="s">
        <v>43</v>
      </c>
      <c r="E16" s="26" t="s">
        <v>44</v>
      </c>
      <c r="F16" s="27" t="n">
        <v>255</v>
      </c>
      <c r="G16" s="27" t="n">
        <v>1.82</v>
      </c>
      <c r="H16" s="27" t="n">
        <v>4.91</v>
      </c>
      <c r="I16" s="27" t="n">
        <v>12.74</v>
      </c>
      <c r="J16" s="27" t="n">
        <v>102.5</v>
      </c>
      <c r="K16" s="28" t="n">
        <v>82</v>
      </c>
      <c r="L16" s="27" t="n">
        <v>9.31</v>
      </c>
    </row>
    <row r="17" customFormat="false" ht="15" hidden="false" customHeight="false" outlineLevel="0" collapsed="false">
      <c r="A17" s="22"/>
      <c r="B17" s="23"/>
      <c r="C17" s="24"/>
      <c r="D17" s="29" t="s">
        <v>45</v>
      </c>
      <c r="E17" s="26" t="s">
        <v>46</v>
      </c>
      <c r="F17" s="27" t="n">
        <v>200</v>
      </c>
      <c r="G17" s="27" t="n">
        <v>33.4</v>
      </c>
      <c r="H17" s="27" t="n">
        <v>22.8</v>
      </c>
      <c r="I17" s="27" t="n">
        <v>4.2</v>
      </c>
      <c r="J17" s="27" t="n">
        <v>356</v>
      </c>
      <c r="K17" s="28" t="n">
        <v>264</v>
      </c>
      <c r="L17" s="27" t="n">
        <v>130.09</v>
      </c>
    </row>
    <row r="18" customFormat="false" ht="15" hidden="false" customHeight="false" outlineLevel="0" collapsed="false">
      <c r="A18" s="22"/>
      <c r="B18" s="23"/>
      <c r="C18" s="24"/>
      <c r="D18" s="29" t="s">
        <v>47</v>
      </c>
      <c r="E18" s="26" t="s">
        <v>48</v>
      </c>
      <c r="F18" s="27" t="n">
        <v>185</v>
      </c>
      <c r="G18" s="27" t="n">
        <v>5.7</v>
      </c>
      <c r="H18" s="27" t="n">
        <v>6.07</v>
      </c>
      <c r="I18" s="27" t="n">
        <v>32</v>
      </c>
      <c r="J18" s="27" t="n">
        <v>225.5</v>
      </c>
      <c r="K18" s="28" t="n">
        <v>203</v>
      </c>
      <c r="L18" s="27" t="n">
        <v>8.01</v>
      </c>
    </row>
    <row r="19" customFormat="false" ht="15" hidden="false" customHeight="false" outlineLevel="0" collapsed="false">
      <c r="A19" s="22"/>
      <c r="B19" s="23"/>
      <c r="C19" s="24"/>
      <c r="D19" s="29" t="s">
        <v>49</v>
      </c>
      <c r="E19" s="26" t="s">
        <v>50</v>
      </c>
      <c r="F19" s="27" t="n">
        <v>200</v>
      </c>
      <c r="G19" s="27" t="n">
        <v>0.68</v>
      </c>
      <c r="H19" s="27" t="n">
        <v>0.28</v>
      </c>
      <c r="I19" s="27" t="n">
        <v>20.75</v>
      </c>
      <c r="J19" s="27" t="n">
        <v>143.8</v>
      </c>
      <c r="K19" s="28" t="n">
        <v>389</v>
      </c>
      <c r="L19" s="27" t="n">
        <v>7.14</v>
      </c>
    </row>
    <row r="20" customFormat="false" ht="15" hidden="false" customHeight="false" outlineLevel="0" collapsed="false">
      <c r="A20" s="22"/>
      <c r="B20" s="23"/>
      <c r="C20" s="24"/>
      <c r="D20" s="29" t="s">
        <v>51</v>
      </c>
      <c r="E20" s="26" t="s">
        <v>32</v>
      </c>
      <c r="F20" s="27" t="n">
        <v>40</v>
      </c>
      <c r="G20" s="27" t="n">
        <v>3.2</v>
      </c>
      <c r="H20" s="27" t="n">
        <v>0.41</v>
      </c>
      <c r="I20" s="27" t="n">
        <v>19.37</v>
      </c>
      <c r="J20" s="27" t="n">
        <v>94.6</v>
      </c>
      <c r="K20" s="28"/>
      <c r="L20" s="27" t="n">
        <v>1.88</v>
      </c>
    </row>
    <row r="21" customFormat="false" ht="15" hidden="false" customHeight="false" outlineLevel="0" collapsed="false">
      <c r="A21" s="22"/>
      <c r="B21" s="23"/>
      <c r="C21" s="24"/>
      <c r="D21" s="29" t="s">
        <v>52</v>
      </c>
      <c r="E21" s="26" t="s">
        <v>53</v>
      </c>
      <c r="F21" s="27" t="n">
        <v>40</v>
      </c>
      <c r="G21" s="27" t="n">
        <v>2.64</v>
      </c>
      <c r="H21" s="27" t="n">
        <v>0.48</v>
      </c>
      <c r="I21" s="27" t="n">
        <v>13.36</v>
      </c>
      <c r="J21" s="27" t="n">
        <v>69.6</v>
      </c>
      <c r="K21" s="28"/>
      <c r="L21" s="27" t="n">
        <v>1.99</v>
      </c>
    </row>
    <row r="22" customFormat="false" ht="15" hidden="false" customHeight="false" outlineLevel="0" collapsed="false">
      <c r="A22" s="22"/>
      <c r="B22" s="23"/>
      <c r="C22" s="24"/>
      <c r="D22" s="29" t="s">
        <v>33</v>
      </c>
      <c r="E22" s="26" t="s">
        <v>34</v>
      </c>
      <c r="F22" s="27" t="n">
        <v>200</v>
      </c>
      <c r="G22" s="27" t="n">
        <v>0.8</v>
      </c>
      <c r="H22" s="27" t="n">
        <v>0.67</v>
      </c>
      <c r="I22" s="27" t="n">
        <v>19.7</v>
      </c>
      <c r="J22" s="27" t="n">
        <v>88.7</v>
      </c>
      <c r="K22" s="28" t="n">
        <v>338</v>
      </c>
      <c r="L22" s="27" t="n">
        <v>17.85</v>
      </c>
    </row>
    <row r="23" customFormat="false" ht="15" hidden="false" customHeight="false" outlineLevel="0" collapsed="false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customFormat="false" ht="15" hidden="false" customHeight="false" outlineLevel="0" collapsed="false">
      <c r="A24" s="30"/>
      <c r="B24" s="31"/>
      <c r="C24" s="32"/>
      <c r="D24" s="33" t="s">
        <v>40</v>
      </c>
      <c r="E24" s="40"/>
      <c r="F24" s="35" t="n">
        <f aca="false">SUM(F15:F23)</f>
        <v>1220</v>
      </c>
      <c r="G24" s="35" t="n">
        <f aca="false">SUM(G15:G23)</f>
        <v>49.04</v>
      </c>
      <c r="H24" s="35" t="n">
        <f aca="false">SUM(H15:H23)</f>
        <v>35.82</v>
      </c>
      <c r="I24" s="35" t="n">
        <f aca="false">SUM(I15:I23)</f>
        <v>125.32</v>
      </c>
      <c r="J24" s="35" t="n">
        <f aca="false">SUM(J15:J23)</f>
        <v>1098.7</v>
      </c>
      <c r="K24" s="36"/>
      <c r="L24" s="35" t="n">
        <f aca="false">SUM(L15:L23)</f>
        <v>193.87</v>
      </c>
    </row>
    <row r="25" customFormat="false" ht="15.75" hidden="false" customHeight="true" outlineLevel="0" collapsed="false">
      <c r="A25" s="41" t="n">
        <f aca="false">A6</f>
        <v>1</v>
      </c>
      <c r="B25" s="42" t="n">
        <f aca="false">B6</f>
        <v>1</v>
      </c>
      <c r="C25" s="43" t="s">
        <v>54</v>
      </c>
      <c r="D25" s="43"/>
      <c r="E25" s="44"/>
      <c r="F25" s="45" t="n">
        <f aca="false">F14+F24</f>
        <v>2152</v>
      </c>
      <c r="G25" s="45" t="n">
        <f aca="false">G14+G24</f>
        <v>92.1</v>
      </c>
      <c r="H25" s="45" t="n">
        <f aca="false">H14+H24</f>
        <v>88.7</v>
      </c>
      <c r="I25" s="45" t="n">
        <f aca="false">I14+I24</f>
        <v>275.19</v>
      </c>
      <c r="J25" s="45" t="n">
        <f aca="false">J14+J24</f>
        <v>2177.32</v>
      </c>
      <c r="K25" s="45"/>
      <c r="L25" s="45" t="n">
        <f aca="false">L14+L24</f>
        <v>352.45</v>
      </c>
    </row>
    <row r="26" customFormat="false" ht="15" hidden="false" customHeight="false" outlineLevel="0" collapsed="false">
      <c r="A26" s="46" t="n">
        <v>1</v>
      </c>
      <c r="B26" s="23" t="n">
        <v>2</v>
      </c>
      <c r="C26" s="17" t="s">
        <v>24</v>
      </c>
      <c r="D26" s="18" t="s">
        <v>25</v>
      </c>
      <c r="E26" s="19" t="s">
        <v>55</v>
      </c>
      <c r="F26" s="20" t="n">
        <v>150</v>
      </c>
      <c r="G26" s="20" t="n">
        <v>14.3</v>
      </c>
      <c r="H26" s="20" t="n">
        <v>7.8</v>
      </c>
      <c r="I26" s="20" t="n">
        <v>7.2</v>
      </c>
      <c r="J26" s="20" t="n">
        <v>204</v>
      </c>
      <c r="K26" s="21" t="n">
        <v>229</v>
      </c>
      <c r="L26" s="20" t="n">
        <v>47.54</v>
      </c>
    </row>
    <row r="27" customFormat="false" ht="15" hidden="false" customHeight="false" outlineLevel="0" collapsed="false">
      <c r="A27" s="46"/>
      <c r="B27" s="23"/>
      <c r="C27" s="24"/>
      <c r="D27" s="25" t="s">
        <v>25</v>
      </c>
      <c r="E27" s="26" t="s">
        <v>56</v>
      </c>
      <c r="F27" s="27" t="n">
        <v>185</v>
      </c>
      <c r="G27" s="27" t="n">
        <v>4.5</v>
      </c>
      <c r="H27" s="27" t="n">
        <v>5</v>
      </c>
      <c r="I27" s="27" t="n">
        <v>28.9</v>
      </c>
      <c r="J27" s="27" t="n">
        <v>220.2</v>
      </c>
      <c r="K27" s="28" t="n">
        <v>310</v>
      </c>
      <c r="L27" s="27" t="n">
        <v>14.69</v>
      </c>
    </row>
    <row r="28" customFormat="false" ht="15" hidden="false" customHeight="false" outlineLevel="0" collapsed="false">
      <c r="A28" s="46"/>
      <c r="B28" s="23"/>
      <c r="C28" s="24"/>
      <c r="D28" s="29" t="s">
        <v>29</v>
      </c>
      <c r="E28" s="26" t="s">
        <v>57</v>
      </c>
      <c r="F28" s="27" t="n">
        <v>217</v>
      </c>
      <c r="G28" s="27" t="n">
        <v>0.3</v>
      </c>
      <c r="H28" s="27" t="n">
        <v>0.1</v>
      </c>
      <c r="I28" s="27" t="n">
        <v>9.5</v>
      </c>
      <c r="J28" s="27" t="n">
        <v>40</v>
      </c>
      <c r="K28" s="28" t="n">
        <v>459</v>
      </c>
      <c r="L28" s="27" t="n">
        <v>2.61</v>
      </c>
    </row>
    <row r="29" customFormat="false" ht="15" hidden="false" customHeight="false" outlineLevel="0" collapsed="false">
      <c r="A29" s="46"/>
      <c r="B29" s="23"/>
      <c r="C29" s="24"/>
      <c r="D29" s="29" t="s">
        <v>31</v>
      </c>
      <c r="E29" s="26" t="s">
        <v>53</v>
      </c>
      <c r="F29" s="27" t="n">
        <v>60</v>
      </c>
      <c r="G29" s="27" t="n">
        <v>3.96</v>
      </c>
      <c r="H29" s="27" t="n">
        <v>0.72</v>
      </c>
      <c r="I29" s="27" t="n">
        <v>20.04</v>
      </c>
      <c r="J29" s="27" t="n">
        <v>104.4</v>
      </c>
      <c r="K29" s="28"/>
      <c r="L29" s="27" t="n">
        <v>2.99</v>
      </c>
    </row>
    <row r="30" customFormat="false" ht="15" hidden="false" customHeight="false" outlineLevel="0" collapsed="false">
      <c r="A30" s="46"/>
      <c r="B30" s="23"/>
      <c r="C30" s="24"/>
      <c r="D30" s="29" t="s">
        <v>33</v>
      </c>
      <c r="E30" s="26" t="s">
        <v>58</v>
      </c>
      <c r="F30" s="27" t="n">
        <v>200</v>
      </c>
      <c r="G30" s="27" t="n">
        <v>2.9</v>
      </c>
      <c r="H30" s="27" t="n">
        <v>0</v>
      </c>
      <c r="I30" s="27" t="n">
        <v>47.2</v>
      </c>
      <c r="J30" s="27" t="n">
        <v>200</v>
      </c>
      <c r="K30" s="28" t="n">
        <v>338</v>
      </c>
      <c r="L30" s="27" t="n">
        <v>30.93</v>
      </c>
    </row>
    <row r="31" customFormat="false" ht="15" hidden="false" customHeight="false" outlineLevel="0" collapsed="false">
      <c r="A31" s="46"/>
      <c r="B31" s="23"/>
      <c r="C31" s="24"/>
      <c r="D31" s="25" t="s">
        <v>27</v>
      </c>
      <c r="E31" s="26" t="s">
        <v>42</v>
      </c>
      <c r="F31" s="27" t="n">
        <v>100</v>
      </c>
      <c r="G31" s="27" t="n">
        <v>0.8</v>
      </c>
      <c r="H31" s="27" t="n">
        <v>0.2</v>
      </c>
      <c r="I31" s="27" t="n">
        <v>3.2</v>
      </c>
      <c r="J31" s="27" t="n">
        <v>18</v>
      </c>
      <c r="K31" s="28" t="n">
        <v>70</v>
      </c>
      <c r="L31" s="27" t="n">
        <v>17.6</v>
      </c>
    </row>
    <row r="32" customFormat="false" ht="15" hidden="false" customHeight="false" outlineLevel="0" collapsed="false">
      <c r="A32" s="46"/>
      <c r="B32" s="23"/>
      <c r="C32" s="24"/>
      <c r="D32" s="25" t="s">
        <v>37</v>
      </c>
      <c r="E32" s="26" t="s">
        <v>38</v>
      </c>
      <c r="F32" s="27" t="n">
        <v>15</v>
      </c>
      <c r="G32" s="27" t="n">
        <v>0.12</v>
      </c>
      <c r="H32" s="27" t="n">
        <v>10.89</v>
      </c>
      <c r="I32" s="27" t="n">
        <v>0.21</v>
      </c>
      <c r="J32" s="27" t="n">
        <v>99.15</v>
      </c>
      <c r="K32" s="28" t="n">
        <v>14</v>
      </c>
      <c r="L32" s="27" t="n">
        <v>11.18</v>
      </c>
    </row>
    <row r="33" customFormat="false" ht="15" hidden="false" customHeight="false" outlineLevel="0" collapsed="false">
      <c r="A33" s="47"/>
      <c r="B33" s="31"/>
      <c r="C33" s="32"/>
      <c r="D33" s="33" t="s">
        <v>40</v>
      </c>
      <c r="E33" s="34"/>
      <c r="F33" s="35" t="n">
        <f aca="false">SUM(F26:F32)</f>
        <v>927</v>
      </c>
      <c r="G33" s="35" t="n">
        <f aca="false">SUM(G26:G32)</f>
        <v>26.88</v>
      </c>
      <c r="H33" s="35" t="n">
        <f aca="false">SUM(H26:H32)</f>
        <v>24.71</v>
      </c>
      <c r="I33" s="35" t="n">
        <f aca="false">SUM(I26:I32)</f>
        <v>116.25</v>
      </c>
      <c r="J33" s="35" t="n">
        <f aca="false">SUM(J26:J32)</f>
        <v>885.75</v>
      </c>
      <c r="K33" s="36"/>
      <c r="L33" s="35" t="n">
        <f aca="false">SUM(L26:L32)</f>
        <v>127.54</v>
      </c>
    </row>
    <row r="34" customFormat="false" ht="15" hidden="false" customHeight="false" outlineLevel="0" collapsed="false">
      <c r="A34" s="38" t="n">
        <f aca="false">A26</f>
        <v>1</v>
      </c>
      <c r="B34" s="38" t="n">
        <f aca="false">B26</f>
        <v>2</v>
      </c>
      <c r="C34" s="39" t="s">
        <v>41</v>
      </c>
      <c r="D34" s="29" t="s">
        <v>27</v>
      </c>
      <c r="E34" s="26" t="s">
        <v>42</v>
      </c>
      <c r="F34" s="27" t="n">
        <v>100</v>
      </c>
      <c r="G34" s="27" t="n">
        <v>0.8</v>
      </c>
      <c r="H34" s="27" t="n">
        <v>0.2</v>
      </c>
      <c r="I34" s="27" t="n">
        <v>3.2</v>
      </c>
      <c r="J34" s="27" t="n">
        <v>18</v>
      </c>
      <c r="K34" s="28" t="n">
        <v>70</v>
      </c>
      <c r="L34" s="27" t="n">
        <v>17.6</v>
      </c>
    </row>
    <row r="35" customFormat="false" ht="15" hidden="false" customHeight="false" outlineLevel="0" collapsed="false">
      <c r="A35" s="46"/>
      <c r="B35" s="23"/>
      <c r="C35" s="24"/>
      <c r="D35" s="29" t="s">
        <v>43</v>
      </c>
      <c r="E35" s="26" t="s">
        <v>59</v>
      </c>
      <c r="F35" s="27" t="n">
        <v>250</v>
      </c>
      <c r="G35" s="27" t="n">
        <v>2.18</v>
      </c>
      <c r="H35" s="27" t="n">
        <v>4.39</v>
      </c>
      <c r="I35" s="27" t="n">
        <v>14.29</v>
      </c>
      <c r="J35" s="27" t="n">
        <v>129.5</v>
      </c>
      <c r="K35" s="28" t="n">
        <v>80</v>
      </c>
      <c r="L35" s="27" t="n">
        <v>6.37</v>
      </c>
    </row>
    <row r="36" customFormat="false" ht="15" hidden="false" customHeight="false" outlineLevel="0" collapsed="false">
      <c r="A36" s="46"/>
      <c r="B36" s="23"/>
      <c r="C36" s="24"/>
      <c r="D36" s="29" t="s">
        <v>45</v>
      </c>
      <c r="E36" s="26" t="s">
        <v>60</v>
      </c>
      <c r="F36" s="27" t="n">
        <v>100</v>
      </c>
      <c r="G36" s="27" t="n">
        <v>16.64</v>
      </c>
      <c r="H36" s="27" t="n">
        <v>15.34</v>
      </c>
      <c r="I36" s="27" t="n">
        <v>30.29</v>
      </c>
      <c r="J36" s="27" t="n">
        <v>308.5</v>
      </c>
      <c r="K36" s="28" t="n">
        <v>294</v>
      </c>
      <c r="L36" s="27" t="n">
        <v>32.12</v>
      </c>
    </row>
    <row r="37" customFormat="false" ht="15" hidden="false" customHeight="false" outlineLevel="0" collapsed="false">
      <c r="A37" s="46"/>
      <c r="B37" s="23"/>
      <c r="C37" s="24"/>
      <c r="D37" s="29" t="s">
        <v>47</v>
      </c>
      <c r="E37" s="26" t="s">
        <v>61</v>
      </c>
      <c r="F37" s="27" t="n">
        <v>185</v>
      </c>
      <c r="G37" s="27" t="n">
        <v>2.15</v>
      </c>
      <c r="H37" s="27" t="n">
        <v>11.1</v>
      </c>
      <c r="I37" s="27" t="n">
        <v>13.4</v>
      </c>
      <c r="J37" s="27" t="n">
        <v>262</v>
      </c>
      <c r="K37" s="28" t="n">
        <v>137</v>
      </c>
      <c r="L37" s="27" t="n">
        <v>17.2</v>
      </c>
    </row>
    <row r="38" customFormat="false" ht="15" hidden="false" customHeight="false" outlineLevel="0" collapsed="false">
      <c r="A38" s="46"/>
      <c r="B38" s="23"/>
      <c r="C38" s="24"/>
      <c r="D38" s="29" t="s">
        <v>49</v>
      </c>
      <c r="E38" s="26" t="s">
        <v>62</v>
      </c>
      <c r="F38" s="27" t="n">
        <v>200</v>
      </c>
      <c r="G38" s="27" t="n">
        <v>0.16</v>
      </c>
      <c r="H38" s="27" t="n">
        <v>0</v>
      </c>
      <c r="I38" s="27" t="n">
        <v>29</v>
      </c>
      <c r="J38" s="27" t="n">
        <v>146.6</v>
      </c>
      <c r="K38" s="28" t="n">
        <v>342</v>
      </c>
      <c r="L38" s="27" t="n">
        <v>5.65</v>
      </c>
    </row>
    <row r="39" customFormat="false" ht="15" hidden="false" customHeight="false" outlineLevel="0" collapsed="false">
      <c r="A39" s="46"/>
      <c r="B39" s="23"/>
      <c r="C39" s="24"/>
      <c r="D39" s="29" t="s">
        <v>51</v>
      </c>
      <c r="E39" s="26" t="s">
        <v>32</v>
      </c>
      <c r="F39" s="27" t="n">
        <v>40</v>
      </c>
      <c r="G39" s="27" t="n">
        <v>3.2</v>
      </c>
      <c r="H39" s="27" t="n">
        <v>0.41</v>
      </c>
      <c r="I39" s="27" t="n">
        <v>19.37</v>
      </c>
      <c r="J39" s="27" t="n">
        <v>94.6</v>
      </c>
      <c r="K39" s="28"/>
      <c r="L39" s="27" t="n">
        <v>1.88</v>
      </c>
    </row>
    <row r="40" customFormat="false" ht="15" hidden="false" customHeight="false" outlineLevel="0" collapsed="false">
      <c r="A40" s="46"/>
      <c r="B40" s="23"/>
      <c r="C40" s="24"/>
      <c r="D40" s="29" t="s">
        <v>52</v>
      </c>
      <c r="E40" s="26" t="s">
        <v>53</v>
      </c>
      <c r="F40" s="27" t="n">
        <v>40</v>
      </c>
      <c r="G40" s="27" t="n">
        <v>2.64</v>
      </c>
      <c r="H40" s="27" t="n">
        <v>0.48</v>
      </c>
      <c r="I40" s="27" t="n">
        <v>13.36</v>
      </c>
      <c r="J40" s="27" t="n">
        <v>69.6</v>
      </c>
      <c r="K40" s="28"/>
      <c r="L40" s="27" t="n">
        <v>1.99</v>
      </c>
    </row>
    <row r="41" customFormat="false" ht="15" hidden="false" customHeight="false" outlineLevel="0" collapsed="false">
      <c r="A41" s="46"/>
      <c r="B41" s="23"/>
      <c r="C41" s="24"/>
      <c r="D41" s="25" t="s">
        <v>33</v>
      </c>
      <c r="E41" s="26" t="s">
        <v>58</v>
      </c>
      <c r="F41" s="27" t="n">
        <v>200</v>
      </c>
      <c r="G41" s="27" t="n">
        <v>2.9</v>
      </c>
      <c r="H41" s="27" t="n">
        <v>0</v>
      </c>
      <c r="I41" s="27" t="n">
        <v>47.2</v>
      </c>
      <c r="J41" s="27" t="n">
        <v>200</v>
      </c>
      <c r="K41" s="28" t="n">
        <v>338</v>
      </c>
      <c r="L41" s="27" t="n">
        <v>30.93</v>
      </c>
    </row>
    <row r="42" customFormat="false" ht="15" hidden="false" customHeight="false" outlineLevel="0" collapsed="false">
      <c r="A42" s="46"/>
      <c r="B42" s="23"/>
      <c r="C42" s="24"/>
      <c r="D42" s="25" t="s">
        <v>35</v>
      </c>
      <c r="E42" s="26" t="s">
        <v>36</v>
      </c>
      <c r="F42" s="27" t="n">
        <v>100</v>
      </c>
      <c r="G42" s="27" t="n">
        <v>3.96</v>
      </c>
      <c r="H42" s="27" t="n">
        <v>4.06</v>
      </c>
      <c r="I42" s="27" t="n">
        <v>53.7</v>
      </c>
      <c r="J42" s="27" t="n">
        <v>162</v>
      </c>
      <c r="K42" s="28"/>
      <c r="L42" s="27" t="n">
        <v>29</v>
      </c>
    </row>
    <row r="43" customFormat="false" ht="15" hidden="false" customHeight="false" outlineLevel="0" collapsed="false">
      <c r="A43" s="47"/>
      <c r="B43" s="31"/>
      <c r="C43" s="32"/>
      <c r="D43" s="33" t="s">
        <v>40</v>
      </c>
      <c r="E43" s="40"/>
      <c r="F43" s="35" t="n">
        <f aca="false">SUM(F34:F42)</f>
        <v>1215</v>
      </c>
      <c r="G43" s="35" t="n">
        <f aca="false">SUM(G34:G42)</f>
        <v>34.63</v>
      </c>
      <c r="H43" s="35" t="n">
        <f aca="false">SUM(H34:H42)</f>
        <v>35.98</v>
      </c>
      <c r="I43" s="35" t="n">
        <f aca="false">SUM(I34:I42)</f>
        <v>223.81</v>
      </c>
      <c r="J43" s="35" t="n">
        <f aca="false">SUM(J34:J42)</f>
        <v>1390.8</v>
      </c>
      <c r="K43" s="36"/>
      <c r="L43" s="35" t="n">
        <f aca="false">SUM(L34:L42)</f>
        <v>142.74</v>
      </c>
    </row>
    <row r="44" customFormat="false" ht="15.75" hidden="false" customHeight="true" outlineLevel="0" collapsed="false">
      <c r="A44" s="48" t="n">
        <f aca="false">A26</f>
        <v>1</v>
      </c>
      <c r="B44" s="48" t="n">
        <f aca="false">B26</f>
        <v>2</v>
      </c>
      <c r="C44" s="43" t="s">
        <v>54</v>
      </c>
      <c r="D44" s="43"/>
      <c r="E44" s="44"/>
      <c r="F44" s="45" t="n">
        <f aca="false">F33+F43</f>
        <v>2142</v>
      </c>
      <c r="G44" s="45" t="n">
        <f aca="false">G33+G43</f>
        <v>61.51</v>
      </c>
      <c r="H44" s="45" t="n">
        <f aca="false">H33+H43</f>
        <v>60.69</v>
      </c>
      <c r="I44" s="45" t="n">
        <f aca="false">I33+I43</f>
        <v>340.06</v>
      </c>
      <c r="J44" s="45" t="n">
        <f aca="false">J33+J43</f>
        <v>2276.55</v>
      </c>
      <c r="K44" s="45"/>
      <c r="L44" s="45" t="n">
        <f aca="false">L33+L43</f>
        <v>270.28</v>
      </c>
    </row>
    <row r="45" customFormat="false" ht="15" hidden="false" customHeight="false" outlineLevel="0" collapsed="false">
      <c r="A45" s="15" t="n">
        <v>1</v>
      </c>
      <c r="B45" s="16" t="n">
        <v>3</v>
      </c>
      <c r="C45" s="17" t="s">
        <v>24</v>
      </c>
      <c r="D45" s="18" t="s">
        <v>25</v>
      </c>
      <c r="E45" s="19" t="s">
        <v>63</v>
      </c>
      <c r="F45" s="20" t="n">
        <v>205</v>
      </c>
      <c r="G45" s="20" t="n">
        <v>3.18</v>
      </c>
      <c r="H45" s="20" t="n">
        <v>3.89</v>
      </c>
      <c r="I45" s="20" t="n">
        <v>21.44</v>
      </c>
      <c r="J45" s="20" t="n">
        <v>184</v>
      </c>
      <c r="K45" s="21" t="n">
        <v>181</v>
      </c>
      <c r="L45" s="20" t="n">
        <v>13.58</v>
      </c>
    </row>
    <row r="46" customFormat="false" ht="15" hidden="false" customHeight="false" outlineLevel="0" collapsed="false">
      <c r="A46" s="22"/>
      <c r="B46" s="23"/>
      <c r="C46" s="24"/>
      <c r="D46" s="25" t="s">
        <v>37</v>
      </c>
      <c r="E46" s="26" t="s">
        <v>38</v>
      </c>
      <c r="F46" s="27" t="n">
        <v>15</v>
      </c>
      <c r="G46" s="27" t="n">
        <v>0.12</v>
      </c>
      <c r="H46" s="27" t="n">
        <v>10.89</v>
      </c>
      <c r="I46" s="27" t="n">
        <v>0.21</v>
      </c>
      <c r="J46" s="27" t="n">
        <v>99.15</v>
      </c>
      <c r="K46" s="28" t="n">
        <v>14</v>
      </c>
      <c r="L46" s="27" t="n">
        <v>11.18</v>
      </c>
    </row>
    <row r="47" customFormat="false" ht="15" hidden="false" customHeight="false" outlineLevel="0" collapsed="false">
      <c r="A47" s="22"/>
      <c r="B47" s="23"/>
      <c r="C47" s="24"/>
      <c r="D47" s="29" t="s">
        <v>29</v>
      </c>
      <c r="E47" s="26" t="s">
        <v>64</v>
      </c>
      <c r="F47" s="27" t="n">
        <v>200</v>
      </c>
      <c r="G47" s="27" t="n">
        <v>3.3</v>
      </c>
      <c r="H47" s="27" t="n">
        <v>2.9</v>
      </c>
      <c r="I47" s="27" t="n">
        <v>13.8</v>
      </c>
      <c r="J47" s="27" t="n">
        <v>94</v>
      </c>
      <c r="K47" s="28" t="n">
        <v>462</v>
      </c>
      <c r="L47" s="27" t="n">
        <v>9.77</v>
      </c>
    </row>
    <row r="48" customFormat="false" ht="15" hidden="false" customHeight="false" outlineLevel="0" collapsed="false">
      <c r="A48" s="22"/>
      <c r="B48" s="23"/>
      <c r="C48" s="24"/>
      <c r="D48" s="29" t="s">
        <v>31</v>
      </c>
      <c r="E48" s="26" t="s">
        <v>32</v>
      </c>
      <c r="F48" s="27" t="n">
        <v>60</v>
      </c>
      <c r="G48" s="27" t="n">
        <v>4.74</v>
      </c>
      <c r="H48" s="27" t="n">
        <v>0.6</v>
      </c>
      <c r="I48" s="27" t="n">
        <v>28.98</v>
      </c>
      <c r="J48" s="27" t="n">
        <v>141</v>
      </c>
      <c r="K48" s="28"/>
      <c r="L48" s="27" t="n">
        <v>2.82</v>
      </c>
    </row>
    <row r="49" customFormat="false" ht="15" hidden="false" customHeight="false" outlineLevel="0" collapsed="false">
      <c r="A49" s="22"/>
      <c r="B49" s="23"/>
      <c r="C49" s="24"/>
      <c r="D49" s="29" t="s">
        <v>33</v>
      </c>
      <c r="E49" s="26"/>
      <c r="F49" s="27"/>
      <c r="G49" s="27"/>
      <c r="H49" s="27"/>
      <c r="I49" s="27"/>
      <c r="J49" s="27"/>
      <c r="K49" s="28"/>
      <c r="L49" s="27"/>
    </row>
    <row r="50" customFormat="false" ht="15" hidden="false" customHeight="false" outlineLevel="0" collapsed="false">
      <c r="A50" s="22"/>
      <c r="B50" s="23"/>
      <c r="C50" s="24"/>
      <c r="D50" s="25" t="s">
        <v>37</v>
      </c>
      <c r="E50" s="26" t="s">
        <v>39</v>
      </c>
      <c r="F50" s="27" t="n">
        <v>30</v>
      </c>
      <c r="G50" s="27" t="n">
        <v>6.94</v>
      </c>
      <c r="H50" s="27" t="n">
        <v>8.86</v>
      </c>
      <c r="I50" s="27" t="n">
        <v>0</v>
      </c>
      <c r="J50" s="27" t="n">
        <v>107.5</v>
      </c>
      <c r="K50" s="28" t="n">
        <v>15</v>
      </c>
      <c r="L50" s="27" t="n">
        <v>22.88</v>
      </c>
    </row>
    <row r="51" customFormat="false" ht="15" hidden="false" customHeight="false" outlineLevel="0" collapsed="false">
      <c r="A51" s="22"/>
      <c r="B51" s="23"/>
      <c r="C51" s="24"/>
      <c r="D51" s="25" t="s">
        <v>35</v>
      </c>
      <c r="E51" s="26" t="s">
        <v>36</v>
      </c>
      <c r="F51" s="27" t="n">
        <v>100</v>
      </c>
      <c r="G51" s="27" t="n">
        <v>3.96</v>
      </c>
      <c r="H51" s="27" t="n">
        <v>4.06</v>
      </c>
      <c r="I51" s="27" t="n">
        <v>53.7</v>
      </c>
      <c r="J51" s="27" t="n">
        <v>162</v>
      </c>
      <c r="K51" s="28"/>
      <c r="L51" s="27" t="n">
        <v>29</v>
      </c>
    </row>
    <row r="52" customFormat="false" ht="15" hidden="false" customHeight="false" outlineLevel="0" collapsed="false">
      <c r="A52" s="22"/>
      <c r="B52" s="23"/>
      <c r="C52" s="24"/>
      <c r="D52" s="25" t="s">
        <v>37</v>
      </c>
      <c r="E52" s="26" t="s">
        <v>65</v>
      </c>
      <c r="F52" s="27" t="n">
        <v>125</v>
      </c>
      <c r="G52" s="27" t="n">
        <v>3.9</v>
      </c>
      <c r="H52" s="27" t="n">
        <v>4.4</v>
      </c>
      <c r="I52" s="27" t="n">
        <v>23</v>
      </c>
      <c r="J52" s="27" t="n">
        <v>145</v>
      </c>
      <c r="K52" s="28"/>
      <c r="L52" s="27" t="n">
        <v>28.11</v>
      </c>
    </row>
    <row r="53" customFormat="false" ht="15" hidden="false" customHeight="false" outlineLevel="0" collapsed="false">
      <c r="A53" s="30"/>
      <c r="B53" s="31"/>
      <c r="C53" s="32"/>
      <c r="D53" s="33" t="s">
        <v>40</v>
      </c>
      <c r="E53" s="34"/>
      <c r="F53" s="35" t="n">
        <f aca="false">SUM(F45:F52)</f>
        <v>735</v>
      </c>
      <c r="G53" s="35" t="n">
        <f aca="false">SUM(G45:G52)</f>
        <v>26.14</v>
      </c>
      <c r="H53" s="35" t="n">
        <f aca="false">SUM(H45:H52)</f>
        <v>35.6</v>
      </c>
      <c r="I53" s="35" t="n">
        <f aca="false">SUM(I45:I52)</f>
        <v>141.13</v>
      </c>
      <c r="J53" s="35" t="n">
        <f aca="false">SUM(J45:J52)</f>
        <v>932.65</v>
      </c>
      <c r="K53" s="36"/>
      <c r="L53" s="35" t="n">
        <f aca="false">SUM(L45:L52)</f>
        <v>117.34</v>
      </c>
    </row>
    <row r="54" customFormat="false" ht="15" hidden="false" customHeight="false" outlineLevel="0" collapsed="false">
      <c r="A54" s="37" t="n">
        <f aca="false">A45</f>
        <v>1</v>
      </c>
      <c r="B54" s="38" t="n">
        <f aca="false">B45</f>
        <v>3</v>
      </c>
      <c r="C54" s="39" t="s">
        <v>41</v>
      </c>
      <c r="D54" s="29" t="s">
        <v>27</v>
      </c>
      <c r="E54" s="26" t="s">
        <v>42</v>
      </c>
      <c r="F54" s="27" t="n">
        <v>100</v>
      </c>
      <c r="G54" s="27" t="n">
        <v>0.8</v>
      </c>
      <c r="H54" s="27" t="n">
        <v>0.2</v>
      </c>
      <c r="I54" s="27" t="n">
        <v>3.2</v>
      </c>
      <c r="J54" s="27" t="n">
        <v>18</v>
      </c>
      <c r="K54" s="28" t="n">
        <v>70</v>
      </c>
      <c r="L54" s="27" t="n">
        <v>17.6</v>
      </c>
    </row>
    <row r="55" customFormat="false" ht="15" hidden="false" customHeight="false" outlineLevel="0" collapsed="false">
      <c r="A55" s="22"/>
      <c r="B55" s="23"/>
      <c r="C55" s="24"/>
      <c r="D55" s="29" t="s">
        <v>43</v>
      </c>
      <c r="E55" s="26" t="s">
        <v>66</v>
      </c>
      <c r="F55" s="27" t="n">
        <v>255</v>
      </c>
      <c r="G55" s="27" t="n">
        <v>3.54</v>
      </c>
      <c r="H55" s="27" t="n">
        <v>5.1</v>
      </c>
      <c r="I55" s="27" t="n">
        <v>14.53</v>
      </c>
      <c r="J55" s="27" t="n">
        <v>168.25</v>
      </c>
      <c r="K55" s="28" t="n">
        <v>84</v>
      </c>
      <c r="L55" s="27" t="n">
        <v>10.52</v>
      </c>
    </row>
    <row r="56" customFormat="false" ht="15" hidden="false" customHeight="false" outlineLevel="0" collapsed="false">
      <c r="A56" s="22"/>
      <c r="B56" s="23"/>
      <c r="C56" s="24"/>
      <c r="D56" s="29" t="s">
        <v>45</v>
      </c>
      <c r="E56" s="26" t="s">
        <v>55</v>
      </c>
      <c r="F56" s="27" t="n">
        <v>150</v>
      </c>
      <c r="G56" s="27" t="n">
        <v>14.3</v>
      </c>
      <c r="H56" s="27" t="n">
        <v>7.8</v>
      </c>
      <c r="I56" s="27" t="n">
        <v>7.2</v>
      </c>
      <c r="J56" s="27" t="n">
        <v>204</v>
      </c>
      <c r="K56" s="28" t="n">
        <v>229</v>
      </c>
      <c r="L56" s="27" t="n">
        <v>47.54</v>
      </c>
    </row>
    <row r="57" customFormat="false" ht="15" hidden="false" customHeight="false" outlineLevel="0" collapsed="false">
      <c r="A57" s="22"/>
      <c r="B57" s="23"/>
      <c r="C57" s="24"/>
      <c r="D57" s="29" t="s">
        <v>47</v>
      </c>
      <c r="E57" s="26" t="s">
        <v>56</v>
      </c>
      <c r="F57" s="27" t="n">
        <v>185</v>
      </c>
      <c r="G57" s="27" t="n">
        <v>4.5</v>
      </c>
      <c r="H57" s="27" t="n">
        <v>5</v>
      </c>
      <c r="I57" s="27" t="n">
        <v>28.9</v>
      </c>
      <c r="J57" s="27" t="n">
        <v>220.2</v>
      </c>
      <c r="K57" s="28" t="n">
        <v>310</v>
      </c>
      <c r="L57" s="27" t="n">
        <v>14.69</v>
      </c>
    </row>
    <row r="58" customFormat="false" ht="15" hidden="false" customHeight="false" outlineLevel="0" collapsed="false">
      <c r="A58" s="22"/>
      <c r="B58" s="23"/>
      <c r="C58" s="24"/>
      <c r="D58" s="29" t="s">
        <v>49</v>
      </c>
      <c r="E58" s="26" t="s">
        <v>67</v>
      </c>
      <c r="F58" s="27" t="n">
        <v>200</v>
      </c>
      <c r="G58" s="27" t="n">
        <v>0.6</v>
      </c>
      <c r="H58" s="27" t="n">
        <v>0.1</v>
      </c>
      <c r="I58" s="27" t="n">
        <v>20.1</v>
      </c>
      <c r="J58" s="27" t="n">
        <v>84</v>
      </c>
      <c r="K58" s="28" t="n">
        <v>495</v>
      </c>
      <c r="L58" s="27" t="n">
        <v>4.43</v>
      </c>
    </row>
    <row r="59" customFormat="false" ht="15" hidden="false" customHeight="false" outlineLevel="0" collapsed="false">
      <c r="A59" s="22"/>
      <c r="B59" s="23"/>
      <c r="C59" s="24"/>
      <c r="D59" s="29" t="s">
        <v>51</v>
      </c>
      <c r="E59" s="26" t="s">
        <v>32</v>
      </c>
      <c r="F59" s="27" t="n">
        <v>40</v>
      </c>
      <c r="G59" s="27" t="n">
        <v>3.2</v>
      </c>
      <c r="H59" s="27" t="n">
        <v>0.41</v>
      </c>
      <c r="I59" s="27" t="n">
        <v>19.37</v>
      </c>
      <c r="J59" s="27" t="n">
        <v>94.6</v>
      </c>
      <c r="K59" s="28"/>
      <c r="L59" s="27" t="n">
        <v>1.88</v>
      </c>
    </row>
    <row r="60" customFormat="false" ht="15" hidden="false" customHeight="false" outlineLevel="0" collapsed="false">
      <c r="A60" s="22"/>
      <c r="B60" s="23"/>
      <c r="C60" s="24"/>
      <c r="D60" s="29" t="s">
        <v>52</v>
      </c>
      <c r="E60" s="26" t="s">
        <v>53</v>
      </c>
      <c r="F60" s="27" t="n">
        <v>40</v>
      </c>
      <c r="G60" s="27" t="n">
        <v>2.64</v>
      </c>
      <c r="H60" s="27" t="n">
        <v>0.48</v>
      </c>
      <c r="I60" s="27" t="n">
        <v>13.36</v>
      </c>
      <c r="J60" s="27" t="n">
        <v>69.6</v>
      </c>
      <c r="K60" s="28"/>
      <c r="L60" s="27" t="n">
        <v>1.99</v>
      </c>
    </row>
    <row r="61" customFormat="false" ht="15" hidden="false" customHeight="false" outlineLevel="0" collapsed="false">
      <c r="A61" s="22"/>
      <c r="B61" s="23"/>
      <c r="C61" s="24"/>
      <c r="D61" s="25" t="s">
        <v>33</v>
      </c>
      <c r="E61" s="26" t="s">
        <v>68</v>
      </c>
      <c r="F61" s="27" t="n">
        <v>200</v>
      </c>
      <c r="G61" s="27" t="n">
        <v>1.58</v>
      </c>
      <c r="H61" s="27" t="n">
        <v>0.35</v>
      </c>
      <c r="I61" s="27" t="n">
        <v>39.13</v>
      </c>
      <c r="J61" s="27" t="n">
        <v>165</v>
      </c>
      <c r="K61" s="28" t="n">
        <v>341</v>
      </c>
      <c r="L61" s="27" t="n">
        <v>26.75</v>
      </c>
    </row>
    <row r="62" customFormat="false" ht="15" hidden="false" customHeight="false" outlineLevel="0" collapsed="false">
      <c r="A62" s="22"/>
      <c r="B62" s="23"/>
      <c r="C62" s="24"/>
      <c r="D62" s="25"/>
      <c r="E62" s="26"/>
      <c r="F62" s="27"/>
      <c r="G62" s="27"/>
      <c r="H62" s="27"/>
      <c r="I62" s="27"/>
      <c r="J62" s="27"/>
      <c r="K62" s="28"/>
      <c r="L62" s="27"/>
    </row>
    <row r="63" customFormat="false" ht="15" hidden="false" customHeight="false" outlineLevel="0" collapsed="false">
      <c r="A63" s="30"/>
      <c r="B63" s="31"/>
      <c r="C63" s="32"/>
      <c r="D63" s="33" t="s">
        <v>40</v>
      </c>
      <c r="E63" s="40"/>
      <c r="F63" s="35" t="n">
        <f aca="false">SUM(F54:F62)</f>
        <v>1170</v>
      </c>
      <c r="G63" s="35" t="n">
        <f aca="false">SUM(G54:G62)</f>
        <v>31.16</v>
      </c>
      <c r="H63" s="35" t="n">
        <f aca="false">SUM(H54:H62)</f>
        <v>19.44</v>
      </c>
      <c r="I63" s="35" t="n">
        <f aca="false">SUM(I54:I62)</f>
        <v>145.79</v>
      </c>
      <c r="J63" s="35" t="n">
        <f aca="false">SUM(J54:J62)</f>
        <v>1023.65</v>
      </c>
      <c r="K63" s="36"/>
      <c r="L63" s="35" t="n">
        <f aca="false">SUM(L54:L62)</f>
        <v>125.4</v>
      </c>
    </row>
    <row r="64" customFormat="false" ht="15.75" hidden="false" customHeight="true" outlineLevel="0" collapsed="false">
      <c r="A64" s="41" t="n">
        <f aca="false">A45</f>
        <v>1</v>
      </c>
      <c r="B64" s="42" t="n">
        <f aca="false">B45</f>
        <v>3</v>
      </c>
      <c r="C64" s="43" t="s">
        <v>54</v>
      </c>
      <c r="D64" s="43"/>
      <c r="E64" s="44"/>
      <c r="F64" s="45" t="n">
        <f aca="false">F53+F63</f>
        <v>1905</v>
      </c>
      <c r="G64" s="45" t="n">
        <f aca="false">G53+G63</f>
        <v>57.3</v>
      </c>
      <c r="H64" s="45" t="n">
        <f aca="false">H53+H63</f>
        <v>55.04</v>
      </c>
      <c r="I64" s="45" t="n">
        <f aca="false">I53+I63</f>
        <v>286.92</v>
      </c>
      <c r="J64" s="45" t="n">
        <f aca="false">J53+J63</f>
        <v>1956.3</v>
      </c>
      <c r="K64" s="45"/>
      <c r="L64" s="45" t="n">
        <f aca="false">L53+L63</f>
        <v>242.74</v>
      </c>
    </row>
    <row r="65" customFormat="false" ht="15" hidden="false" customHeight="false" outlineLevel="0" collapsed="false">
      <c r="A65" s="15" t="n">
        <v>1</v>
      </c>
      <c r="B65" s="16" t="n">
        <v>4</v>
      </c>
      <c r="C65" s="17" t="s">
        <v>24</v>
      </c>
      <c r="D65" s="18" t="s">
        <v>25</v>
      </c>
      <c r="E65" s="19" t="s">
        <v>69</v>
      </c>
      <c r="F65" s="20" t="n">
        <v>300</v>
      </c>
      <c r="G65" s="20" t="n">
        <v>27.38</v>
      </c>
      <c r="H65" s="20" t="n">
        <v>30.44</v>
      </c>
      <c r="I65" s="20" t="n">
        <v>57.31</v>
      </c>
      <c r="J65" s="20" t="n">
        <v>573.75</v>
      </c>
      <c r="K65" s="21" t="n">
        <v>291</v>
      </c>
      <c r="L65" s="20" t="n">
        <v>51.03</v>
      </c>
    </row>
    <row r="66" customFormat="false" ht="15" hidden="false" customHeight="false" outlineLevel="0" collapsed="false">
      <c r="A66" s="22"/>
      <c r="B66" s="23"/>
      <c r="C66" s="24"/>
      <c r="D66" s="25" t="s">
        <v>27</v>
      </c>
      <c r="E66" s="26" t="s">
        <v>42</v>
      </c>
      <c r="F66" s="27" t="n">
        <v>100</v>
      </c>
      <c r="G66" s="27" t="n">
        <v>0.8</v>
      </c>
      <c r="H66" s="27" t="n">
        <v>0.2</v>
      </c>
      <c r="I66" s="27" t="n">
        <v>3.2</v>
      </c>
      <c r="J66" s="27" t="n">
        <v>18</v>
      </c>
      <c r="K66" s="28" t="n">
        <v>70</v>
      </c>
      <c r="L66" s="27" t="n">
        <v>17.6</v>
      </c>
    </row>
    <row r="67" customFormat="false" ht="15" hidden="false" customHeight="false" outlineLevel="0" collapsed="false">
      <c r="A67" s="22"/>
      <c r="B67" s="23"/>
      <c r="C67" s="24"/>
      <c r="D67" s="29" t="s">
        <v>29</v>
      </c>
      <c r="E67" s="26" t="s">
        <v>30</v>
      </c>
      <c r="F67" s="27" t="n">
        <v>210</v>
      </c>
      <c r="G67" s="27" t="n">
        <v>0.2</v>
      </c>
      <c r="H67" s="27" t="n">
        <v>0.1</v>
      </c>
      <c r="I67" s="27" t="n">
        <v>9.3</v>
      </c>
      <c r="J67" s="27" t="n">
        <v>38</v>
      </c>
      <c r="K67" s="28" t="n">
        <v>457</v>
      </c>
      <c r="L67" s="27" t="n">
        <v>1.31</v>
      </c>
    </row>
    <row r="68" customFormat="false" ht="15" hidden="false" customHeight="false" outlineLevel="0" collapsed="false">
      <c r="A68" s="22"/>
      <c r="B68" s="23"/>
      <c r="C68" s="24"/>
      <c r="D68" s="29" t="s">
        <v>31</v>
      </c>
      <c r="E68" s="26" t="s">
        <v>53</v>
      </c>
      <c r="F68" s="27" t="n">
        <v>60</v>
      </c>
      <c r="G68" s="27" t="n">
        <v>3.96</v>
      </c>
      <c r="H68" s="27" t="n">
        <v>0.72</v>
      </c>
      <c r="I68" s="27" t="n">
        <v>20.04</v>
      </c>
      <c r="J68" s="27" t="n">
        <v>104.4</v>
      </c>
      <c r="K68" s="28"/>
      <c r="L68" s="27" t="n">
        <v>2.99</v>
      </c>
    </row>
    <row r="69" customFormat="false" ht="15" hidden="false" customHeight="false" outlineLevel="0" collapsed="false">
      <c r="A69" s="22"/>
      <c r="B69" s="23"/>
      <c r="C69" s="24"/>
      <c r="D69" s="29" t="s">
        <v>33</v>
      </c>
      <c r="E69" s="26" t="s">
        <v>68</v>
      </c>
      <c r="F69" s="27" t="n">
        <v>200</v>
      </c>
      <c r="G69" s="27" t="n">
        <v>1.58</v>
      </c>
      <c r="H69" s="27" t="n">
        <v>0.35</v>
      </c>
      <c r="I69" s="27" t="n">
        <v>39.13</v>
      </c>
      <c r="J69" s="27" t="n">
        <v>165</v>
      </c>
      <c r="K69" s="28" t="n">
        <v>341</v>
      </c>
      <c r="L69" s="27" t="n">
        <v>26.75</v>
      </c>
    </row>
    <row r="70" customFormat="false" ht="15" hidden="false" customHeight="false" outlineLevel="0" collapsed="false">
      <c r="A70" s="22"/>
      <c r="B70" s="23"/>
      <c r="C70" s="24"/>
      <c r="D70" s="25" t="s">
        <v>37</v>
      </c>
      <c r="E70" s="26" t="s">
        <v>38</v>
      </c>
      <c r="F70" s="27" t="n">
        <v>15</v>
      </c>
      <c r="G70" s="27" t="n">
        <v>0.12</v>
      </c>
      <c r="H70" s="27" t="n">
        <v>10.89</v>
      </c>
      <c r="I70" s="27" t="n">
        <v>0.21</v>
      </c>
      <c r="J70" s="27" t="n">
        <v>99.15</v>
      </c>
      <c r="K70" s="28" t="n">
        <v>14</v>
      </c>
      <c r="L70" s="27" t="n">
        <v>11.18</v>
      </c>
    </row>
    <row r="71" customFormat="false" ht="15" hidden="false" customHeight="false" outlineLevel="0" collapsed="false">
      <c r="A71" s="22"/>
      <c r="B71" s="23"/>
      <c r="C71" s="24"/>
      <c r="D71" s="25"/>
      <c r="E71" s="26"/>
      <c r="F71" s="27"/>
      <c r="G71" s="27"/>
      <c r="H71" s="27"/>
      <c r="I71" s="27"/>
      <c r="J71" s="27"/>
      <c r="K71" s="28"/>
      <c r="L71" s="27"/>
    </row>
    <row r="72" customFormat="false" ht="15" hidden="false" customHeight="false" outlineLevel="0" collapsed="false">
      <c r="A72" s="30"/>
      <c r="B72" s="31"/>
      <c r="C72" s="32"/>
      <c r="D72" s="33" t="s">
        <v>40</v>
      </c>
      <c r="E72" s="34"/>
      <c r="F72" s="35" t="n">
        <f aca="false">SUM(F65:F71)</f>
        <v>885</v>
      </c>
      <c r="G72" s="35" t="n">
        <f aca="false">SUM(G65:G71)</f>
        <v>34.04</v>
      </c>
      <c r="H72" s="35" t="n">
        <f aca="false">SUM(H65:H71)</f>
        <v>42.7</v>
      </c>
      <c r="I72" s="35" t="n">
        <f aca="false">SUM(I65:I71)</f>
        <v>129.19</v>
      </c>
      <c r="J72" s="35" t="n">
        <f aca="false">SUM(J65:J71)</f>
        <v>998.3</v>
      </c>
      <c r="K72" s="36"/>
      <c r="L72" s="35" t="n">
        <f aca="false">SUM(L65:L71)</f>
        <v>110.86</v>
      </c>
    </row>
    <row r="73" customFormat="false" ht="15" hidden="false" customHeight="false" outlineLevel="0" collapsed="false">
      <c r="A73" s="37" t="n">
        <f aca="false">A65</f>
        <v>1</v>
      </c>
      <c r="B73" s="38" t="n">
        <f aca="false">B65</f>
        <v>4</v>
      </c>
      <c r="C73" s="39" t="s">
        <v>41</v>
      </c>
      <c r="D73" s="29" t="s">
        <v>27</v>
      </c>
      <c r="E73" s="26" t="s">
        <v>42</v>
      </c>
      <c r="F73" s="27" t="n">
        <v>100</v>
      </c>
      <c r="G73" s="27" t="n">
        <v>0.8</v>
      </c>
      <c r="H73" s="27" t="n">
        <v>0.2</v>
      </c>
      <c r="I73" s="27" t="n">
        <v>3.2</v>
      </c>
      <c r="J73" s="27" t="n">
        <v>18</v>
      </c>
      <c r="K73" s="28" t="n">
        <v>70</v>
      </c>
      <c r="L73" s="27" t="n">
        <v>17.6</v>
      </c>
    </row>
    <row r="74" customFormat="false" ht="15" hidden="false" customHeight="false" outlineLevel="0" collapsed="false">
      <c r="A74" s="22"/>
      <c r="B74" s="23"/>
      <c r="C74" s="24"/>
      <c r="D74" s="29" t="s">
        <v>43</v>
      </c>
      <c r="E74" s="26" t="s">
        <v>70</v>
      </c>
      <c r="F74" s="27" t="n">
        <v>250</v>
      </c>
      <c r="G74" s="27" t="n">
        <v>5.49</v>
      </c>
      <c r="H74" s="27" t="n">
        <v>5.27</v>
      </c>
      <c r="I74" s="27" t="n">
        <v>16.32</v>
      </c>
      <c r="J74" s="27" t="n">
        <v>134.75</v>
      </c>
      <c r="K74" s="28" t="n">
        <v>102</v>
      </c>
      <c r="L74" s="27" t="n">
        <v>7.02</v>
      </c>
    </row>
    <row r="75" customFormat="false" ht="15" hidden="false" customHeight="false" outlineLevel="0" collapsed="false">
      <c r="A75" s="22"/>
      <c r="B75" s="23"/>
      <c r="C75" s="24"/>
      <c r="D75" s="29" t="s">
        <v>45</v>
      </c>
      <c r="E75" s="26" t="s">
        <v>71</v>
      </c>
      <c r="F75" s="27" t="n">
        <v>160</v>
      </c>
      <c r="G75" s="27" t="n">
        <v>26.4</v>
      </c>
      <c r="H75" s="27" t="n">
        <v>29.8</v>
      </c>
      <c r="I75" s="27" t="n">
        <v>8</v>
      </c>
      <c r="J75" s="27" t="n">
        <v>230</v>
      </c>
      <c r="K75" s="28" t="n">
        <v>290</v>
      </c>
      <c r="L75" s="27" t="n">
        <v>45.73</v>
      </c>
    </row>
    <row r="76" customFormat="false" ht="15" hidden="false" customHeight="false" outlineLevel="0" collapsed="false">
      <c r="A76" s="22"/>
      <c r="B76" s="23"/>
      <c r="C76" s="24"/>
      <c r="D76" s="29" t="s">
        <v>47</v>
      </c>
      <c r="E76" s="26" t="s">
        <v>72</v>
      </c>
      <c r="F76" s="27" t="n">
        <v>180</v>
      </c>
      <c r="G76" s="27" t="n">
        <v>3.64</v>
      </c>
      <c r="H76" s="27" t="n">
        <v>4.3</v>
      </c>
      <c r="I76" s="27" t="n">
        <v>26.67</v>
      </c>
      <c r="J76" s="27" t="n">
        <v>200</v>
      </c>
      <c r="K76" s="28" t="n">
        <v>305</v>
      </c>
      <c r="L76" s="27" t="n">
        <v>10.26</v>
      </c>
    </row>
    <row r="77" customFormat="false" ht="15" hidden="false" customHeight="false" outlineLevel="0" collapsed="false">
      <c r="A77" s="22"/>
      <c r="B77" s="23"/>
      <c r="C77" s="24"/>
      <c r="D77" s="29" t="s">
        <v>49</v>
      </c>
      <c r="E77" s="26" t="s">
        <v>62</v>
      </c>
      <c r="F77" s="27" t="n">
        <v>200</v>
      </c>
      <c r="G77" s="27" t="n">
        <v>0.16</v>
      </c>
      <c r="H77" s="27" t="n">
        <v>0</v>
      </c>
      <c r="I77" s="27" t="n">
        <v>29</v>
      </c>
      <c r="J77" s="27" t="n">
        <v>146.6</v>
      </c>
      <c r="K77" s="28" t="n">
        <v>342</v>
      </c>
      <c r="L77" s="27" t="n">
        <v>5.65</v>
      </c>
    </row>
    <row r="78" customFormat="false" ht="15" hidden="false" customHeight="false" outlineLevel="0" collapsed="false">
      <c r="A78" s="22"/>
      <c r="B78" s="23"/>
      <c r="C78" s="24"/>
      <c r="D78" s="29" t="s">
        <v>51</v>
      </c>
      <c r="E78" s="26" t="s">
        <v>32</v>
      </c>
      <c r="F78" s="27" t="n">
        <v>40</v>
      </c>
      <c r="G78" s="27" t="n">
        <v>3.2</v>
      </c>
      <c r="H78" s="27" t="n">
        <v>0.41</v>
      </c>
      <c r="I78" s="27" t="n">
        <v>19.37</v>
      </c>
      <c r="J78" s="27" t="n">
        <v>94.6</v>
      </c>
      <c r="K78" s="28"/>
      <c r="L78" s="27" t="n">
        <v>1.88</v>
      </c>
    </row>
    <row r="79" customFormat="false" ht="15" hidden="false" customHeight="false" outlineLevel="0" collapsed="false">
      <c r="A79" s="22"/>
      <c r="B79" s="23"/>
      <c r="C79" s="24"/>
      <c r="D79" s="29" t="s">
        <v>52</v>
      </c>
      <c r="E79" s="26" t="s">
        <v>53</v>
      </c>
      <c r="F79" s="27" t="n">
        <v>40</v>
      </c>
      <c r="G79" s="27" t="n">
        <v>2.64</v>
      </c>
      <c r="H79" s="27" t="n">
        <v>0.48</v>
      </c>
      <c r="I79" s="27" t="n">
        <v>13.36</v>
      </c>
      <c r="J79" s="27" t="n">
        <v>69.6</v>
      </c>
      <c r="K79" s="28"/>
      <c r="L79" s="27" t="n">
        <v>1.99</v>
      </c>
    </row>
    <row r="80" customFormat="false" ht="15" hidden="false" customHeight="false" outlineLevel="0" collapsed="false">
      <c r="A80" s="22"/>
      <c r="B80" s="23"/>
      <c r="C80" s="24"/>
      <c r="D80" s="25" t="s">
        <v>33</v>
      </c>
      <c r="E80" s="26" t="s">
        <v>58</v>
      </c>
      <c r="F80" s="27" t="n">
        <v>200</v>
      </c>
      <c r="G80" s="27" t="n">
        <v>2.9</v>
      </c>
      <c r="H80" s="27" t="n">
        <v>0</v>
      </c>
      <c r="I80" s="27" t="n">
        <v>47.2</v>
      </c>
      <c r="J80" s="27" t="n">
        <v>200</v>
      </c>
      <c r="K80" s="28" t="n">
        <v>338</v>
      </c>
      <c r="L80" s="27" t="n">
        <v>30.93</v>
      </c>
    </row>
    <row r="81" customFormat="false" ht="15" hidden="false" customHeight="false" outlineLevel="0" collapsed="false">
      <c r="A81" s="22"/>
      <c r="B81" s="23"/>
      <c r="C81" s="24"/>
      <c r="D81" s="25" t="s">
        <v>35</v>
      </c>
      <c r="E81" s="26" t="s">
        <v>73</v>
      </c>
      <c r="F81" s="27" t="n">
        <v>100</v>
      </c>
      <c r="G81" s="27" t="n">
        <v>6</v>
      </c>
      <c r="H81" s="27" t="n">
        <v>12.3</v>
      </c>
      <c r="I81" s="27" t="n">
        <v>32.45</v>
      </c>
      <c r="J81" s="27" t="n">
        <v>220.85</v>
      </c>
      <c r="K81" s="28"/>
      <c r="L81" s="27" t="n">
        <v>16.57</v>
      </c>
    </row>
    <row r="82" customFormat="false" ht="15" hidden="false" customHeight="false" outlineLevel="0" collapsed="false">
      <c r="A82" s="30"/>
      <c r="B82" s="31"/>
      <c r="C82" s="32"/>
      <c r="D82" s="33" t="s">
        <v>40</v>
      </c>
      <c r="E82" s="40"/>
      <c r="F82" s="35" t="n">
        <f aca="false">SUM(F73:F81)</f>
        <v>1270</v>
      </c>
      <c r="G82" s="35" t="n">
        <f aca="false">SUM(G73:G81)</f>
        <v>51.23</v>
      </c>
      <c r="H82" s="35" t="n">
        <f aca="false">SUM(H73:H81)</f>
        <v>52.76</v>
      </c>
      <c r="I82" s="35" t="n">
        <f aca="false">SUM(I73:I81)</f>
        <v>195.57</v>
      </c>
      <c r="J82" s="35" t="n">
        <f aca="false">SUM(J73:J81)</f>
        <v>1314.4</v>
      </c>
      <c r="K82" s="36"/>
      <c r="L82" s="35" t="n">
        <f aca="false">SUM(L73:L81)</f>
        <v>137.63</v>
      </c>
    </row>
    <row r="83" customFormat="false" ht="15.75" hidden="false" customHeight="true" outlineLevel="0" collapsed="false">
      <c r="A83" s="41" t="n">
        <f aca="false">A65</f>
        <v>1</v>
      </c>
      <c r="B83" s="42" t="n">
        <f aca="false">B65</f>
        <v>4</v>
      </c>
      <c r="C83" s="43" t="s">
        <v>54</v>
      </c>
      <c r="D83" s="43"/>
      <c r="E83" s="44"/>
      <c r="F83" s="45" t="n">
        <f aca="false">F72+F82</f>
        <v>2155</v>
      </c>
      <c r="G83" s="45" t="n">
        <f aca="false">G72+G82</f>
        <v>85.27</v>
      </c>
      <c r="H83" s="45" t="n">
        <f aca="false">H72+H82</f>
        <v>95.46</v>
      </c>
      <c r="I83" s="45" t="n">
        <f aca="false">I72+I82</f>
        <v>324.76</v>
      </c>
      <c r="J83" s="45" t="n">
        <f aca="false">J72+J82</f>
        <v>2312.7</v>
      </c>
      <c r="K83" s="45"/>
      <c r="L83" s="45" t="n">
        <f aca="false">L72+L82</f>
        <v>248.49</v>
      </c>
    </row>
    <row r="84" customFormat="false" ht="15" hidden="false" customHeight="false" outlineLevel="0" collapsed="false">
      <c r="A84" s="15" t="n">
        <v>1</v>
      </c>
      <c r="B84" s="16" t="n">
        <v>5</v>
      </c>
      <c r="C84" s="17" t="s">
        <v>24</v>
      </c>
      <c r="D84" s="18" t="s">
        <v>25</v>
      </c>
      <c r="E84" s="19" t="s">
        <v>74</v>
      </c>
      <c r="F84" s="20" t="n">
        <v>260</v>
      </c>
      <c r="G84" s="20" t="n">
        <v>31.9</v>
      </c>
      <c r="H84" s="20" t="n">
        <v>24.5</v>
      </c>
      <c r="I84" s="20" t="n">
        <v>61.8</v>
      </c>
      <c r="J84" s="20" t="n">
        <v>463</v>
      </c>
      <c r="K84" s="21" t="n">
        <v>223</v>
      </c>
      <c r="L84" s="20" t="n">
        <v>101.55</v>
      </c>
    </row>
    <row r="85" customFormat="false" ht="15" hidden="false" customHeight="false" outlineLevel="0" collapsed="false">
      <c r="A85" s="22"/>
      <c r="B85" s="23"/>
      <c r="C85" s="24"/>
      <c r="D85" s="25" t="s">
        <v>37</v>
      </c>
      <c r="E85" s="26" t="s">
        <v>38</v>
      </c>
      <c r="F85" s="27" t="n">
        <v>15</v>
      </c>
      <c r="G85" s="27" t="n">
        <v>0.12</v>
      </c>
      <c r="H85" s="27" t="n">
        <v>10.89</v>
      </c>
      <c r="I85" s="27" t="n">
        <v>0.21</v>
      </c>
      <c r="J85" s="27" t="n">
        <v>99.15</v>
      </c>
      <c r="K85" s="28" t="n">
        <v>14</v>
      </c>
      <c r="L85" s="27" t="n">
        <v>11.18</v>
      </c>
    </row>
    <row r="86" customFormat="false" ht="15" hidden="false" customHeight="false" outlineLevel="0" collapsed="false">
      <c r="A86" s="22"/>
      <c r="B86" s="23"/>
      <c r="C86" s="24"/>
      <c r="D86" s="29" t="s">
        <v>29</v>
      </c>
      <c r="E86" s="26" t="s">
        <v>75</v>
      </c>
      <c r="F86" s="27" t="n">
        <v>200</v>
      </c>
      <c r="G86" s="27" t="n">
        <v>3.2</v>
      </c>
      <c r="H86" s="27" t="n">
        <v>3.6</v>
      </c>
      <c r="I86" s="27" t="n">
        <v>19.2</v>
      </c>
      <c r="J86" s="27" t="n">
        <v>122</v>
      </c>
      <c r="K86" s="28" t="n">
        <v>463</v>
      </c>
      <c r="L86" s="27" t="n">
        <v>13.99</v>
      </c>
    </row>
    <row r="87" customFormat="false" ht="15" hidden="false" customHeight="false" outlineLevel="0" collapsed="false">
      <c r="A87" s="22"/>
      <c r="B87" s="23"/>
      <c r="C87" s="24"/>
      <c r="D87" s="29" t="s">
        <v>31</v>
      </c>
      <c r="E87" s="26" t="s">
        <v>32</v>
      </c>
      <c r="F87" s="27" t="n">
        <v>60</v>
      </c>
      <c r="G87" s="27" t="n">
        <v>4.74</v>
      </c>
      <c r="H87" s="27" t="n">
        <v>0.6</v>
      </c>
      <c r="I87" s="27" t="n">
        <v>28.98</v>
      </c>
      <c r="J87" s="27" t="n">
        <v>141</v>
      </c>
      <c r="K87" s="28"/>
      <c r="L87" s="27" t="n">
        <v>2.82</v>
      </c>
    </row>
    <row r="88" customFormat="false" ht="15" hidden="false" customHeight="false" outlineLevel="0" collapsed="false">
      <c r="A88" s="22"/>
      <c r="B88" s="23"/>
      <c r="C88" s="24"/>
      <c r="D88" s="29" t="s">
        <v>33</v>
      </c>
      <c r="E88" s="26" t="s">
        <v>34</v>
      </c>
      <c r="F88" s="27" t="n">
        <v>200</v>
      </c>
      <c r="G88" s="27" t="n">
        <v>0.8</v>
      </c>
      <c r="H88" s="27" t="n">
        <v>0.67</v>
      </c>
      <c r="I88" s="27" t="n">
        <v>19.7</v>
      </c>
      <c r="J88" s="27" t="n">
        <v>88.7</v>
      </c>
      <c r="K88" s="28" t="n">
        <v>338</v>
      </c>
      <c r="L88" s="27" t="n">
        <v>17.85</v>
      </c>
    </row>
    <row r="89" customFormat="false" ht="15" hidden="false" customHeight="false" outlineLevel="0" collapsed="false">
      <c r="A89" s="22"/>
      <c r="B89" s="23"/>
      <c r="C89" s="24"/>
      <c r="D89" s="25" t="s">
        <v>37</v>
      </c>
      <c r="E89" s="26" t="s">
        <v>39</v>
      </c>
      <c r="F89" s="27" t="n">
        <v>30</v>
      </c>
      <c r="G89" s="27" t="n">
        <v>6.94</v>
      </c>
      <c r="H89" s="27" t="n">
        <v>8.86</v>
      </c>
      <c r="I89" s="27" t="n">
        <v>0</v>
      </c>
      <c r="J89" s="27" t="n">
        <v>107.5</v>
      </c>
      <c r="K89" s="28" t="n">
        <v>15</v>
      </c>
      <c r="L89" s="27" t="n">
        <v>22.88</v>
      </c>
    </row>
    <row r="90" customFormat="false" ht="15" hidden="false" customHeight="false" outlineLevel="0" collapsed="false">
      <c r="A90" s="22"/>
      <c r="B90" s="23"/>
      <c r="C90" s="24"/>
      <c r="D90" s="25"/>
      <c r="E90" s="26"/>
      <c r="F90" s="27"/>
      <c r="G90" s="27"/>
      <c r="H90" s="27"/>
      <c r="I90" s="27"/>
      <c r="J90" s="27"/>
      <c r="K90" s="28"/>
      <c r="L90" s="27"/>
    </row>
    <row r="91" customFormat="false" ht="15" hidden="false" customHeight="false" outlineLevel="0" collapsed="false">
      <c r="A91" s="30"/>
      <c r="B91" s="31"/>
      <c r="C91" s="32"/>
      <c r="D91" s="33" t="s">
        <v>40</v>
      </c>
      <c r="E91" s="34"/>
      <c r="F91" s="35" t="n">
        <f aca="false">SUM(F84:F90)</f>
        <v>765</v>
      </c>
      <c r="G91" s="35" t="n">
        <f aca="false">SUM(G84:G90)</f>
        <v>47.7</v>
      </c>
      <c r="H91" s="35" t="n">
        <f aca="false">SUM(H84:H90)</f>
        <v>49.12</v>
      </c>
      <c r="I91" s="35" t="n">
        <f aca="false">SUM(I84:I90)</f>
        <v>129.89</v>
      </c>
      <c r="J91" s="35" t="n">
        <f aca="false">SUM(J84:J90)</f>
        <v>1021.35</v>
      </c>
      <c r="K91" s="36"/>
      <c r="L91" s="35" t="n">
        <f aca="false">SUM(L84:L90)</f>
        <v>170.27</v>
      </c>
    </row>
    <row r="92" customFormat="false" ht="15" hidden="false" customHeight="false" outlineLevel="0" collapsed="false">
      <c r="A92" s="37" t="n">
        <f aca="false">A84</f>
        <v>1</v>
      </c>
      <c r="B92" s="38" t="n">
        <f aca="false">B84</f>
        <v>5</v>
      </c>
      <c r="C92" s="39" t="s">
        <v>41</v>
      </c>
      <c r="D92" s="29" t="s">
        <v>27</v>
      </c>
      <c r="E92" s="26" t="s">
        <v>76</v>
      </c>
      <c r="F92" s="27" t="n">
        <v>100</v>
      </c>
      <c r="G92" s="27" t="n">
        <v>2.37</v>
      </c>
      <c r="H92" s="27" t="n">
        <v>7.08</v>
      </c>
      <c r="I92" s="27" t="n">
        <v>10.68</v>
      </c>
      <c r="J92" s="27" t="n">
        <v>116</v>
      </c>
      <c r="K92" s="28" t="n">
        <v>140</v>
      </c>
      <c r="L92" s="27" t="n">
        <v>7.91</v>
      </c>
    </row>
    <row r="93" customFormat="false" ht="15" hidden="false" customHeight="false" outlineLevel="0" collapsed="false">
      <c r="A93" s="22"/>
      <c r="B93" s="23"/>
      <c r="C93" s="24"/>
      <c r="D93" s="29" t="s">
        <v>43</v>
      </c>
      <c r="E93" s="26" t="s">
        <v>77</v>
      </c>
      <c r="F93" s="27" t="n">
        <v>250</v>
      </c>
      <c r="G93" s="27" t="n">
        <v>2</v>
      </c>
      <c r="H93" s="27" t="n">
        <v>5.1</v>
      </c>
      <c r="I93" s="27" t="n">
        <v>16.93</v>
      </c>
      <c r="J93" s="27" t="n">
        <v>148.9</v>
      </c>
      <c r="K93" s="28" t="n">
        <v>96</v>
      </c>
      <c r="L93" s="27" t="n">
        <v>8.33</v>
      </c>
    </row>
    <row r="94" customFormat="false" ht="15" hidden="false" customHeight="false" outlineLevel="0" collapsed="false">
      <c r="A94" s="22"/>
      <c r="B94" s="23"/>
      <c r="C94" s="24"/>
      <c r="D94" s="29" t="s">
        <v>45</v>
      </c>
      <c r="E94" s="26" t="s">
        <v>78</v>
      </c>
      <c r="F94" s="27" t="n">
        <v>100</v>
      </c>
      <c r="G94" s="27" t="n">
        <v>15.3</v>
      </c>
      <c r="H94" s="27" t="n">
        <v>11</v>
      </c>
      <c r="I94" s="27" t="n">
        <v>13.3</v>
      </c>
      <c r="J94" s="27" t="n">
        <v>263</v>
      </c>
      <c r="K94" s="28" t="n">
        <v>347</v>
      </c>
      <c r="L94" s="27" t="n">
        <v>44.98</v>
      </c>
    </row>
    <row r="95" customFormat="false" ht="15" hidden="false" customHeight="false" outlineLevel="0" collapsed="false">
      <c r="A95" s="22"/>
      <c r="B95" s="23"/>
      <c r="C95" s="24"/>
      <c r="D95" s="29" t="s">
        <v>47</v>
      </c>
      <c r="E95" s="26" t="s">
        <v>48</v>
      </c>
      <c r="F95" s="27" t="n">
        <v>185</v>
      </c>
      <c r="G95" s="27" t="n">
        <v>5.7</v>
      </c>
      <c r="H95" s="27" t="n">
        <v>6.07</v>
      </c>
      <c r="I95" s="27" t="n">
        <v>32</v>
      </c>
      <c r="J95" s="27" t="n">
        <v>225.5</v>
      </c>
      <c r="K95" s="28" t="n">
        <v>203</v>
      </c>
      <c r="L95" s="27" t="n">
        <v>8.01</v>
      </c>
    </row>
    <row r="96" customFormat="false" ht="15" hidden="false" customHeight="false" outlineLevel="0" collapsed="false">
      <c r="A96" s="22"/>
      <c r="B96" s="23"/>
      <c r="C96" s="24"/>
      <c r="D96" s="29" t="s">
        <v>49</v>
      </c>
      <c r="E96" s="26" t="s">
        <v>67</v>
      </c>
      <c r="F96" s="27" t="n">
        <v>200</v>
      </c>
      <c r="G96" s="27" t="n">
        <v>0.6</v>
      </c>
      <c r="H96" s="27" t="n">
        <v>0.1</v>
      </c>
      <c r="I96" s="27" t="n">
        <v>20.1</v>
      </c>
      <c r="J96" s="27" t="n">
        <v>84</v>
      </c>
      <c r="K96" s="28" t="n">
        <v>495</v>
      </c>
      <c r="L96" s="27" t="n">
        <v>4.43</v>
      </c>
    </row>
    <row r="97" customFormat="false" ht="15" hidden="false" customHeight="false" outlineLevel="0" collapsed="false">
      <c r="A97" s="22"/>
      <c r="B97" s="23"/>
      <c r="C97" s="24"/>
      <c r="D97" s="29" t="s">
        <v>51</v>
      </c>
      <c r="E97" s="26" t="s">
        <v>32</v>
      </c>
      <c r="F97" s="27" t="n">
        <v>40</v>
      </c>
      <c r="G97" s="27" t="n">
        <v>3.2</v>
      </c>
      <c r="H97" s="27" t="n">
        <v>0.41</v>
      </c>
      <c r="I97" s="27" t="n">
        <v>19.37</v>
      </c>
      <c r="J97" s="27" t="n">
        <v>94.6</v>
      </c>
      <c r="K97" s="28"/>
      <c r="L97" s="27" t="n">
        <v>1.88</v>
      </c>
    </row>
    <row r="98" customFormat="false" ht="15" hidden="false" customHeight="false" outlineLevel="0" collapsed="false">
      <c r="A98" s="22"/>
      <c r="B98" s="23"/>
      <c r="C98" s="24"/>
      <c r="D98" s="29" t="s">
        <v>52</v>
      </c>
      <c r="E98" s="26" t="s">
        <v>53</v>
      </c>
      <c r="F98" s="27" t="n">
        <v>40</v>
      </c>
      <c r="G98" s="27" t="n">
        <v>2.64</v>
      </c>
      <c r="H98" s="27" t="n">
        <v>0.48</v>
      </c>
      <c r="I98" s="27" t="n">
        <v>13.36</v>
      </c>
      <c r="J98" s="27" t="n">
        <v>69.6</v>
      </c>
      <c r="K98" s="28"/>
      <c r="L98" s="27" t="n">
        <v>1.99</v>
      </c>
    </row>
    <row r="99" customFormat="false" ht="15" hidden="false" customHeight="false" outlineLevel="0" collapsed="false">
      <c r="A99" s="22"/>
      <c r="B99" s="23"/>
      <c r="C99" s="24"/>
      <c r="D99" s="25" t="s">
        <v>33</v>
      </c>
      <c r="E99" s="26" t="s">
        <v>34</v>
      </c>
      <c r="F99" s="27" t="n">
        <v>200</v>
      </c>
      <c r="G99" s="27" t="n">
        <v>0.8</v>
      </c>
      <c r="H99" s="27" t="n">
        <v>0.67</v>
      </c>
      <c r="I99" s="27" t="n">
        <v>19.7</v>
      </c>
      <c r="J99" s="27" t="n">
        <v>88.7</v>
      </c>
      <c r="K99" s="28" t="n">
        <v>338</v>
      </c>
      <c r="L99" s="27" t="n">
        <v>17.85</v>
      </c>
    </row>
    <row r="100" customFormat="false" ht="15" hidden="false" customHeight="false" outlineLevel="0" collapsed="false">
      <c r="A100" s="22"/>
      <c r="B100" s="23"/>
      <c r="C100" s="24"/>
      <c r="D100" s="25" t="s">
        <v>35</v>
      </c>
      <c r="E100" s="26" t="s">
        <v>79</v>
      </c>
      <c r="F100" s="27" t="n">
        <v>100</v>
      </c>
      <c r="G100" s="27" t="n">
        <v>1</v>
      </c>
      <c r="H100" s="27" t="n">
        <v>8.5</v>
      </c>
      <c r="I100" s="27" t="n">
        <v>24.4</v>
      </c>
      <c r="J100" s="27" t="n">
        <v>350</v>
      </c>
      <c r="K100" s="28"/>
      <c r="L100" s="27" t="n">
        <v>11.96</v>
      </c>
    </row>
    <row r="101" customFormat="false" ht="15" hidden="false" customHeight="false" outlineLevel="0" collapsed="false">
      <c r="A101" s="30"/>
      <c r="B101" s="31"/>
      <c r="C101" s="32"/>
      <c r="D101" s="33" t="s">
        <v>40</v>
      </c>
      <c r="E101" s="40"/>
      <c r="F101" s="35" t="n">
        <f aca="false">SUM(F92:F100)</f>
        <v>1215</v>
      </c>
      <c r="G101" s="35" t="n">
        <f aca="false">SUM(G92:G100)</f>
        <v>33.61</v>
      </c>
      <c r="H101" s="35" t="n">
        <f aca="false">SUM(H92:H100)</f>
        <v>39.41</v>
      </c>
      <c r="I101" s="35" t="n">
        <f aca="false">SUM(I92:I100)</f>
        <v>169.84</v>
      </c>
      <c r="J101" s="35" t="n">
        <f aca="false">SUM(J92:J100)</f>
        <v>1440.3</v>
      </c>
      <c r="K101" s="36"/>
      <c r="L101" s="35" t="n">
        <f aca="false">SUM(L92:L100)</f>
        <v>107.34</v>
      </c>
    </row>
    <row r="102" customFormat="false" ht="15.75" hidden="false" customHeight="true" outlineLevel="0" collapsed="false">
      <c r="A102" s="41" t="n">
        <f aca="false">A84</f>
        <v>1</v>
      </c>
      <c r="B102" s="42" t="n">
        <f aca="false">B84</f>
        <v>5</v>
      </c>
      <c r="C102" s="43" t="s">
        <v>54</v>
      </c>
      <c r="D102" s="43"/>
      <c r="E102" s="44"/>
      <c r="F102" s="45" t="n">
        <f aca="false">F91+F101</f>
        <v>1980</v>
      </c>
      <c r="G102" s="45" t="n">
        <f aca="false">G91+G101</f>
        <v>81.31</v>
      </c>
      <c r="H102" s="45" t="n">
        <f aca="false">H91+H101</f>
        <v>88.53</v>
      </c>
      <c r="I102" s="45" t="n">
        <f aca="false">I91+I101</f>
        <v>299.73</v>
      </c>
      <c r="J102" s="45" t="n">
        <f aca="false">J91+J101</f>
        <v>2461.65</v>
      </c>
      <c r="K102" s="45"/>
      <c r="L102" s="45" t="n">
        <f aca="false">L91+L101</f>
        <v>277.61</v>
      </c>
    </row>
    <row r="103" customFormat="false" ht="15" hidden="false" customHeight="false" outlineLevel="0" collapsed="false">
      <c r="A103" s="15" t="n">
        <v>2</v>
      </c>
      <c r="B103" s="16" t="n">
        <v>1</v>
      </c>
      <c r="C103" s="17" t="s">
        <v>24</v>
      </c>
      <c r="D103" s="18" t="s">
        <v>25</v>
      </c>
      <c r="E103" s="19" t="s">
        <v>80</v>
      </c>
      <c r="F103" s="20" t="n">
        <v>205</v>
      </c>
      <c r="G103" s="20" t="n">
        <v>4.09</v>
      </c>
      <c r="H103" s="20" t="n">
        <v>4.07</v>
      </c>
      <c r="I103" s="20" t="n">
        <v>32.09</v>
      </c>
      <c r="J103" s="20" t="n">
        <v>237</v>
      </c>
      <c r="K103" s="21" t="n">
        <v>174</v>
      </c>
      <c r="L103" s="20" t="n">
        <v>16.11</v>
      </c>
    </row>
    <row r="104" customFormat="false" ht="15" hidden="false" customHeight="false" outlineLevel="0" collapsed="false">
      <c r="A104" s="22"/>
      <c r="B104" s="23"/>
      <c r="C104" s="24"/>
      <c r="D104" s="25" t="s">
        <v>37</v>
      </c>
      <c r="E104" s="26" t="s">
        <v>38</v>
      </c>
      <c r="F104" s="27" t="n">
        <v>15</v>
      </c>
      <c r="G104" s="27" t="n">
        <v>0.12</v>
      </c>
      <c r="H104" s="27" t="n">
        <v>10.89</v>
      </c>
      <c r="I104" s="27" t="n">
        <v>0.21</v>
      </c>
      <c r="J104" s="27" t="n">
        <v>99.15</v>
      </c>
      <c r="K104" s="28" t="n">
        <v>14</v>
      </c>
      <c r="L104" s="27" t="n">
        <v>11.18</v>
      </c>
    </row>
    <row r="105" customFormat="false" ht="15" hidden="false" customHeight="false" outlineLevel="0" collapsed="false">
      <c r="A105" s="22"/>
      <c r="B105" s="23"/>
      <c r="C105" s="24"/>
      <c r="D105" s="29" t="s">
        <v>29</v>
      </c>
      <c r="E105" s="26" t="s">
        <v>30</v>
      </c>
      <c r="F105" s="27" t="n">
        <v>210</v>
      </c>
      <c r="G105" s="27" t="n">
        <v>0.2</v>
      </c>
      <c r="H105" s="27" t="n">
        <v>0.1</v>
      </c>
      <c r="I105" s="27" t="n">
        <v>9.3</v>
      </c>
      <c r="J105" s="27" t="n">
        <v>38</v>
      </c>
      <c r="K105" s="28" t="n">
        <v>457</v>
      </c>
      <c r="L105" s="27" t="n">
        <v>1.31</v>
      </c>
    </row>
    <row r="106" customFormat="false" ht="15" hidden="false" customHeight="false" outlineLevel="0" collapsed="false">
      <c r="A106" s="22"/>
      <c r="B106" s="23"/>
      <c r="C106" s="24"/>
      <c r="D106" s="29" t="s">
        <v>31</v>
      </c>
      <c r="E106" s="26" t="s">
        <v>32</v>
      </c>
      <c r="F106" s="27" t="n">
        <v>60</v>
      </c>
      <c r="G106" s="27" t="n">
        <v>4.74</v>
      </c>
      <c r="H106" s="27" t="n">
        <v>0.6</v>
      </c>
      <c r="I106" s="27" t="n">
        <v>28.98</v>
      </c>
      <c r="J106" s="27" t="n">
        <v>141</v>
      </c>
      <c r="K106" s="28"/>
      <c r="L106" s="27" t="n">
        <v>2.82</v>
      </c>
    </row>
    <row r="107" customFormat="false" ht="15" hidden="false" customHeight="false" outlineLevel="0" collapsed="false">
      <c r="A107" s="22"/>
      <c r="B107" s="23"/>
      <c r="C107" s="24"/>
      <c r="D107" s="29" t="s">
        <v>33</v>
      </c>
      <c r="E107" s="26" t="s">
        <v>34</v>
      </c>
      <c r="F107" s="27" t="n">
        <v>200</v>
      </c>
      <c r="G107" s="27" t="n">
        <v>0.8</v>
      </c>
      <c r="H107" s="27" t="n">
        <v>0.67</v>
      </c>
      <c r="I107" s="27" t="n">
        <v>19.7</v>
      </c>
      <c r="J107" s="27" t="n">
        <v>88.7</v>
      </c>
      <c r="K107" s="28" t="n">
        <v>338</v>
      </c>
      <c r="L107" s="27" t="n">
        <v>17.85</v>
      </c>
    </row>
    <row r="108" customFormat="false" ht="15" hidden="false" customHeight="false" outlineLevel="0" collapsed="false">
      <c r="A108" s="22"/>
      <c r="B108" s="23"/>
      <c r="C108" s="24"/>
      <c r="D108" s="25" t="s">
        <v>37</v>
      </c>
      <c r="E108" s="26" t="s">
        <v>39</v>
      </c>
      <c r="F108" s="27" t="n">
        <v>30</v>
      </c>
      <c r="G108" s="27" t="n">
        <v>6.94</v>
      </c>
      <c r="H108" s="27" t="n">
        <v>8.86</v>
      </c>
      <c r="I108" s="27" t="n">
        <v>0</v>
      </c>
      <c r="J108" s="27" t="n">
        <v>107.5</v>
      </c>
      <c r="K108" s="28" t="n">
        <v>15</v>
      </c>
      <c r="L108" s="27" t="n">
        <v>22.88</v>
      </c>
    </row>
    <row r="109" customFormat="false" ht="15" hidden="false" customHeight="false" outlineLevel="0" collapsed="false">
      <c r="A109" s="22"/>
      <c r="B109" s="23"/>
      <c r="C109" s="24"/>
      <c r="D109" s="25" t="s">
        <v>35</v>
      </c>
      <c r="E109" s="26" t="s">
        <v>36</v>
      </c>
      <c r="F109" s="27" t="n">
        <v>100</v>
      </c>
      <c r="G109" s="27" t="n">
        <v>3.96</v>
      </c>
      <c r="H109" s="27" t="n">
        <v>4.06</v>
      </c>
      <c r="I109" s="27" t="n">
        <v>53.7</v>
      </c>
      <c r="J109" s="27" t="n">
        <v>162</v>
      </c>
      <c r="K109" s="28"/>
      <c r="L109" s="27" t="n">
        <v>29</v>
      </c>
    </row>
    <row r="110" customFormat="false" ht="15" hidden="false" customHeight="false" outlineLevel="0" collapsed="false">
      <c r="A110" s="30"/>
      <c r="B110" s="31"/>
      <c r="C110" s="32"/>
      <c r="D110" s="33" t="s">
        <v>40</v>
      </c>
      <c r="E110" s="34"/>
      <c r="F110" s="35" t="n">
        <f aca="false">SUM(F103:F109)</f>
        <v>820</v>
      </c>
      <c r="G110" s="35" t="n">
        <f aca="false">SUM(G103:G109)</f>
        <v>20.85</v>
      </c>
      <c r="H110" s="35" t="n">
        <f aca="false">SUM(H103:H109)</f>
        <v>29.25</v>
      </c>
      <c r="I110" s="35" t="n">
        <f aca="false">SUM(I103:I109)</f>
        <v>143.98</v>
      </c>
      <c r="J110" s="35" t="n">
        <f aca="false">SUM(J103:J109)</f>
        <v>873.35</v>
      </c>
      <c r="K110" s="36"/>
      <c r="L110" s="35" t="n">
        <f aca="false">SUM(L103:L109)</f>
        <v>101.15</v>
      </c>
    </row>
    <row r="111" customFormat="false" ht="15" hidden="false" customHeight="false" outlineLevel="0" collapsed="false">
      <c r="A111" s="37" t="n">
        <f aca="false">A103</f>
        <v>2</v>
      </c>
      <c r="B111" s="38" t="n">
        <f aca="false">B103</f>
        <v>1</v>
      </c>
      <c r="C111" s="39" t="s">
        <v>41</v>
      </c>
      <c r="D111" s="29" t="s">
        <v>27</v>
      </c>
      <c r="E111" s="26"/>
      <c r="F111" s="27"/>
      <c r="G111" s="27"/>
      <c r="H111" s="27"/>
      <c r="I111" s="27"/>
      <c r="J111" s="27"/>
      <c r="K111" s="28"/>
      <c r="L111" s="27"/>
    </row>
    <row r="112" customFormat="false" ht="15" hidden="false" customHeight="false" outlineLevel="0" collapsed="false">
      <c r="A112" s="22"/>
      <c r="B112" s="23"/>
      <c r="C112" s="24"/>
      <c r="D112" s="29" t="s">
        <v>43</v>
      </c>
      <c r="E112" s="26" t="s">
        <v>81</v>
      </c>
      <c r="F112" s="27" t="n">
        <v>250</v>
      </c>
      <c r="G112" s="27" t="n">
        <v>2.68</v>
      </c>
      <c r="H112" s="27" t="n">
        <v>2.84</v>
      </c>
      <c r="I112" s="27" t="n">
        <v>17.14</v>
      </c>
      <c r="J112" s="27" t="n">
        <v>104.75</v>
      </c>
      <c r="K112" s="28" t="n">
        <v>82</v>
      </c>
      <c r="L112" s="27" t="n">
        <v>6.7</v>
      </c>
    </row>
    <row r="113" customFormat="false" ht="15" hidden="false" customHeight="false" outlineLevel="0" collapsed="false">
      <c r="A113" s="22"/>
      <c r="B113" s="23"/>
      <c r="C113" s="24"/>
      <c r="D113" s="29" t="s">
        <v>45</v>
      </c>
      <c r="E113" s="26" t="s">
        <v>82</v>
      </c>
      <c r="F113" s="27" t="n">
        <v>100</v>
      </c>
      <c r="G113" s="27" t="n">
        <v>15.55</v>
      </c>
      <c r="H113" s="27" t="n">
        <v>11.55</v>
      </c>
      <c r="I113" s="27" t="n">
        <v>15.7</v>
      </c>
      <c r="J113" s="27" t="n">
        <v>238.75</v>
      </c>
      <c r="K113" s="28" t="n">
        <v>282</v>
      </c>
      <c r="L113" s="27" t="n">
        <v>53.18</v>
      </c>
    </row>
    <row r="114" customFormat="false" ht="15" hidden="false" customHeight="false" outlineLevel="0" collapsed="false">
      <c r="A114" s="22"/>
      <c r="B114" s="23"/>
      <c r="C114" s="24"/>
      <c r="D114" s="29" t="s">
        <v>47</v>
      </c>
      <c r="E114" s="26" t="s">
        <v>83</v>
      </c>
      <c r="F114" s="27" t="n">
        <v>185</v>
      </c>
      <c r="G114" s="27" t="n">
        <v>10.63</v>
      </c>
      <c r="H114" s="27" t="n">
        <v>7.18</v>
      </c>
      <c r="I114" s="27" t="n">
        <v>47.77</v>
      </c>
      <c r="J114" s="27" t="n">
        <v>316</v>
      </c>
      <c r="K114" s="28" t="n">
        <v>171</v>
      </c>
      <c r="L114" s="27" t="n">
        <v>13.47</v>
      </c>
    </row>
    <row r="115" customFormat="false" ht="15" hidden="false" customHeight="false" outlineLevel="0" collapsed="false">
      <c r="A115" s="22"/>
      <c r="B115" s="23"/>
      <c r="C115" s="24"/>
      <c r="D115" s="29" t="s">
        <v>49</v>
      </c>
      <c r="E115" s="26" t="s">
        <v>84</v>
      </c>
      <c r="F115" s="27" t="n">
        <v>200</v>
      </c>
      <c r="G115" s="27" t="n">
        <v>0.57</v>
      </c>
      <c r="H115" s="27" t="n">
        <v>0.06</v>
      </c>
      <c r="I115" s="27" t="n">
        <v>30.2</v>
      </c>
      <c r="J115" s="27" t="n">
        <v>103.6</v>
      </c>
      <c r="K115" s="28" t="n">
        <v>358</v>
      </c>
      <c r="L115" s="27" t="n">
        <v>7.46</v>
      </c>
    </row>
    <row r="116" customFormat="false" ht="15" hidden="false" customHeight="false" outlineLevel="0" collapsed="false">
      <c r="A116" s="22"/>
      <c r="B116" s="23"/>
      <c r="C116" s="24"/>
      <c r="D116" s="29" t="s">
        <v>51</v>
      </c>
      <c r="E116" s="26" t="s">
        <v>32</v>
      </c>
      <c r="F116" s="27" t="n">
        <v>40</v>
      </c>
      <c r="G116" s="27" t="n">
        <v>3.2</v>
      </c>
      <c r="H116" s="27" t="n">
        <v>0.41</v>
      </c>
      <c r="I116" s="27" t="n">
        <v>19.37</v>
      </c>
      <c r="J116" s="27" t="n">
        <v>94.6</v>
      </c>
      <c r="K116" s="28"/>
      <c r="L116" s="27" t="n">
        <v>1.88</v>
      </c>
    </row>
    <row r="117" customFormat="false" ht="15" hidden="false" customHeight="false" outlineLevel="0" collapsed="false">
      <c r="A117" s="22"/>
      <c r="B117" s="23"/>
      <c r="C117" s="24"/>
      <c r="D117" s="29" t="s">
        <v>52</v>
      </c>
      <c r="E117" s="26" t="s">
        <v>53</v>
      </c>
      <c r="F117" s="27" t="n">
        <v>40</v>
      </c>
      <c r="G117" s="27" t="n">
        <v>2.64</v>
      </c>
      <c r="H117" s="27" t="n">
        <v>0.48</v>
      </c>
      <c r="I117" s="27" t="n">
        <v>13.36</v>
      </c>
      <c r="J117" s="27" t="n">
        <v>69.6</v>
      </c>
      <c r="K117" s="28"/>
      <c r="L117" s="27" t="n">
        <v>1.99</v>
      </c>
    </row>
    <row r="118" customFormat="false" ht="15" hidden="false" customHeight="false" outlineLevel="0" collapsed="false">
      <c r="A118" s="22"/>
      <c r="B118" s="23"/>
      <c r="C118" s="24"/>
      <c r="D118" s="25" t="s">
        <v>33</v>
      </c>
      <c r="E118" s="26" t="s">
        <v>34</v>
      </c>
      <c r="F118" s="27" t="n">
        <v>200</v>
      </c>
      <c r="G118" s="27" t="n">
        <v>0.8</v>
      </c>
      <c r="H118" s="27" t="n">
        <v>0.67</v>
      </c>
      <c r="I118" s="27" t="n">
        <v>19.7</v>
      </c>
      <c r="J118" s="27" t="n">
        <v>88.7</v>
      </c>
      <c r="K118" s="28" t="n">
        <v>338</v>
      </c>
      <c r="L118" s="27" t="n">
        <v>17.85</v>
      </c>
    </row>
    <row r="119" customFormat="false" ht="15" hidden="false" customHeight="false" outlineLevel="0" collapsed="false">
      <c r="A119" s="22"/>
      <c r="B119" s="23"/>
      <c r="C119" s="24"/>
      <c r="D119" s="25"/>
      <c r="E119" s="26"/>
      <c r="F119" s="27"/>
      <c r="G119" s="27"/>
      <c r="H119" s="27"/>
      <c r="I119" s="27"/>
      <c r="J119" s="27"/>
      <c r="K119" s="28"/>
      <c r="L119" s="27"/>
    </row>
    <row r="120" customFormat="false" ht="15" hidden="false" customHeight="false" outlineLevel="0" collapsed="false">
      <c r="A120" s="30"/>
      <c r="B120" s="31"/>
      <c r="C120" s="32"/>
      <c r="D120" s="33" t="s">
        <v>40</v>
      </c>
      <c r="E120" s="40"/>
      <c r="F120" s="35" t="n">
        <f aca="false">SUM(F111:F119)</f>
        <v>1015</v>
      </c>
      <c r="G120" s="35" t="n">
        <f aca="false">SUM(G111:G119)</f>
        <v>36.07</v>
      </c>
      <c r="H120" s="35" t="n">
        <f aca="false">SUM(H111:H119)</f>
        <v>23.19</v>
      </c>
      <c r="I120" s="35" t="n">
        <f aca="false">SUM(I111:I119)</f>
        <v>163.24</v>
      </c>
      <c r="J120" s="35" t="n">
        <f aca="false">SUM(J111:J119)</f>
        <v>1016</v>
      </c>
      <c r="K120" s="36"/>
      <c r="L120" s="35" t="n">
        <f aca="false">SUM(L111:L119)</f>
        <v>102.53</v>
      </c>
    </row>
    <row r="121" customFormat="false" ht="15.75" hidden="false" customHeight="true" outlineLevel="0" collapsed="false">
      <c r="A121" s="41" t="n">
        <f aca="false">A103</f>
        <v>2</v>
      </c>
      <c r="B121" s="42" t="n">
        <f aca="false">B103</f>
        <v>1</v>
      </c>
      <c r="C121" s="43" t="s">
        <v>54</v>
      </c>
      <c r="D121" s="43"/>
      <c r="E121" s="44"/>
      <c r="F121" s="45" t="n">
        <f aca="false">F110+F120</f>
        <v>1835</v>
      </c>
      <c r="G121" s="45" t="n">
        <f aca="false">G110+G120</f>
        <v>56.92</v>
      </c>
      <c r="H121" s="45" t="n">
        <f aca="false">H110+H120</f>
        <v>52.44</v>
      </c>
      <c r="I121" s="45" t="n">
        <f aca="false">I110+I120</f>
        <v>307.22</v>
      </c>
      <c r="J121" s="45" t="n">
        <f aca="false">J110+J120</f>
        <v>1889.35</v>
      </c>
      <c r="K121" s="45"/>
      <c r="L121" s="45" t="n">
        <f aca="false">L110+L120</f>
        <v>203.68</v>
      </c>
    </row>
    <row r="122" customFormat="false" ht="15" hidden="false" customHeight="false" outlineLevel="0" collapsed="false">
      <c r="A122" s="46" t="n">
        <v>2</v>
      </c>
      <c r="B122" s="23" t="n">
        <v>2</v>
      </c>
      <c r="C122" s="17" t="s">
        <v>24</v>
      </c>
      <c r="D122" s="18" t="s">
        <v>25</v>
      </c>
      <c r="E122" s="19" t="s">
        <v>85</v>
      </c>
      <c r="F122" s="20" t="n">
        <v>260</v>
      </c>
      <c r="G122" s="20" t="n">
        <v>28.7</v>
      </c>
      <c r="H122" s="20" t="n">
        <v>23.7</v>
      </c>
      <c r="I122" s="20" t="n">
        <v>43.5</v>
      </c>
      <c r="J122" s="20" t="n">
        <v>435</v>
      </c>
      <c r="K122" s="21" t="n">
        <v>231</v>
      </c>
      <c r="L122" s="20" t="n">
        <v>101.19</v>
      </c>
    </row>
    <row r="123" customFormat="false" ht="15" hidden="false" customHeight="false" outlineLevel="0" collapsed="false">
      <c r="A123" s="46"/>
      <c r="B123" s="23"/>
      <c r="C123" s="24"/>
      <c r="D123" s="25" t="s">
        <v>37</v>
      </c>
      <c r="E123" s="26" t="s">
        <v>65</v>
      </c>
      <c r="F123" s="27" t="n">
        <v>125</v>
      </c>
      <c r="G123" s="27" t="n">
        <v>3.9</v>
      </c>
      <c r="H123" s="27" t="n">
        <v>4.4</v>
      </c>
      <c r="I123" s="27" t="n">
        <v>23</v>
      </c>
      <c r="J123" s="27" t="n">
        <v>145</v>
      </c>
      <c r="K123" s="28"/>
      <c r="L123" s="27" t="n">
        <v>28.11</v>
      </c>
    </row>
    <row r="124" customFormat="false" ht="15" hidden="false" customHeight="false" outlineLevel="0" collapsed="false">
      <c r="A124" s="46"/>
      <c r="B124" s="23"/>
      <c r="C124" s="24"/>
      <c r="D124" s="29" t="s">
        <v>29</v>
      </c>
      <c r="E124" s="26" t="s">
        <v>64</v>
      </c>
      <c r="F124" s="27" t="n">
        <v>200</v>
      </c>
      <c r="G124" s="27" t="n">
        <v>3.3</v>
      </c>
      <c r="H124" s="27" t="n">
        <v>2.9</v>
      </c>
      <c r="I124" s="27" t="n">
        <v>13.8</v>
      </c>
      <c r="J124" s="27" t="n">
        <v>94</v>
      </c>
      <c r="K124" s="28" t="n">
        <v>462</v>
      </c>
      <c r="L124" s="27" t="n">
        <v>9.77</v>
      </c>
    </row>
    <row r="125" customFormat="false" ht="15" hidden="false" customHeight="false" outlineLevel="0" collapsed="false">
      <c r="A125" s="46"/>
      <c r="B125" s="23"/>
      <c r="C125" s="24"/>
      <c r="D125" s="29" t="s">
        <v>31</v>
      </c>
      <c r="E125" s="26" t="s">
        <v>53</v>
      </c>
      <c r="F125" s="27" t="n">
        <v>60</v>
      </c>
      <c r="G125" s="27" t="n">
        <v>3.96</v>
      </c>
      <c r="H125" s="27" t="n">
        <v>0.72</v>
      </c>
      <c r="I125" s="27" t="n">
        <v>20.04</v>
      </c>
      <c r="J125" s="27" t="n">
        <v>104.4</v>
      </c>
      <c r="K125" s="28"/>
      <c r="L125" s="27" t="n">
        <v>2.99</v>
      </c>
    </row>
    <row r="126" customFormat="false" ht="15" hidden="false" customHeight="false" outlineLevel="0" collapsed="false">
      <c r="A126" s="46"/>
      <c r="B126" s="23"/>
      <c r="C126" s="24"/>
      <c r="D126" s="29" t="s">
        <v>33</v>
      </c>
      <c r="E126" s="26" t="s">
        <v>58</v>
      </c>
      <c r="F126" s="27" t="n">
        <v>200</v>
      </c>
      <c r="G126" s="27" t="n">
        <v>2.9</v>
      </c>
      <c r="H126" s="27" t="n">
        <v>0</v>
      </c>
      <c r="I126" s="27" t="n">
        <v>47.2</v>
      </c>
      <c r="J126" s="27" t="n">
        <v>200</v>
      </c>
      <c r="K126" s="28" t="n">
        <v>338</v>
      </c>
      <c r="L126" s="27" t="n">
        <v>30.93</v>
      </c>
    </row>
    <row r="127" customFormat="false" ht="15" hidden="false" customHeight="false" outlineLevel="0" collapsed="false">
      <c r="A127" s="46"/>
      <c r="B127" s="23"/>
      <c r="C127" s="24"/>
      <c r="D127" s="25" t="s">
        <v>37</v>
      </c>
      <c r="E127" s="26" t="s">
        <v>38</v>
      </c>
      <c r="F127" s="27" t="n">
        <v>15</v>
      </c>
      <c r="G127" s="27" t="n">
        <v>0.12</v>
      </c>
      <c r="H127" s="27" t="n">
        <v>10.89</v>
      </c>
      <c r="I127" s="27" t="n">
        <v>0.21</v>
      </c>
      <c r="J127" s="27" t="n">
        <v>99.15</v>
      </c>
      <c r="K127" s="28" t="n">
        <v>14</v>
      </c>
      <c r="L127" s="27" t="n">
        <v>11.18</v>
      </c>
    </row>
    <row r="128" customFormat="false" ht="15" hidden="false" customHeight="false" outlineLevel="0" collapsed="false">
      <c r="A128" s="46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customFormat="false" ht="15" hidden="false" customHeight="false" outlineLevel="0" collapsed="false">
      <c r="A129" s="47"/>
      <c r="B129" s="31"/>
      <c r="C129" s="32"/>
      <c r="D129" s="33" t="s">
        <v>40</v>
      </c>
      <c r="E129" s="34"/>
      <c r="F129" s="35" t="n">
        <f aca="false">SUM(F122:F128)</f>
        <v>860</v>
      </c>
      <c r="G129" s="35" t="n">
        <f aca="false">SUM(G122:G128)</f>
        <v>42.88</v>
      </c>
      <c r="H129" s="35" t="n">
        <f aca="false">SUM(H122:H128)</f>
        <v>42.61</v>
      </c>
      <c r="I129" s="35" t="n">
        <f aca="false">SUM(I122:I128)</f>
        <v>147.75</v>
      </c>
      <c r="J129" s="35" t="n">
        <f aca="false">SUM(J122:J128)</f>
        <v>1077.55</v>
      </c>
      <c r="K129" s="36"/>
      <c r="L129" s="35" t="n">
        <f aca="false">SUM(L122:L128)</f>
        <v>184.17</v>
      </c>
    </row>
    <row r="130" customFormat="false" ht="15" hidden="false" customHeight="false" outlineLevel="0" collapsed="false">
      <c r="A130" s="38" t="n">
        <f aca="false">A122</f>
        <v>2</v>
      </c>
      <c r="B130" s="38" t="n">
        <f aca="false">B122</f>
        <v>2</v>
      </c>
      <c r="C130" s="39" t="s">
        <v>41</v>
      </c>
      <c r="D130" s="29" t="s">
        <v>27</v>
      </c>
      <c r="E130" s="26" t="s">
        <v>42</v>
      </c>
      <c r="F130" s="27" t="n">
        <v>100</v>
      </c>
      <c r="G130" s="27" t="n">
        <v>0.8</v>
      </c>
      <c r="H130" s="27" t="n">
        <v>0.2</v>
      </c>
      <c r="I130" s="27" t="n">
        <v>3.2</v>
      </c>
      <c r="J130" s="27" t="n">
        <v>18</v>
      </c>
      <c r="K130" s="28" t="n">
        <v>70</v>
      </c>
      <c r="L130" s="27" t="n">
        <v>17.6</v>
      </c>
    </row>
    <row r="131" customFormat="false" ht="15" hidden="false" customHeight="false" outlineLevel="0" collapsed="false">
      <c r="A131" s="46"/>
      <c r="B131" s="23"/>
      <c r="C131" s="24"/>
      <c r="D131" s="29" t="s">
        <v>43</v>
      </c>
      <c r="E131" s="26" t="s">
        <v>44</v>
      </c>
      <c r="F131" s="27" t="n">
        <v>255</v>
      </c>
      <c r="G131" s="27" t="n">
        <v>1.82</v>
      </c>
      <c r="H131" s="27" t="n">
        <v>4.91</v>
      </c>
      <c r="I131" s="27" t="n">
        <v>12.74</v>
      </c>
      <c r="J131" s="27" t="n">
        <v>102.5</v>
      </c>
      <c r="K131" s="28" t="n">
        <v>82</v>
      </c>
      <c r="L131" s="27" t="n">
        <v>9.31</v>
      </c>
    </row>
    <row r="132" customFormat="false" ht="15" hidden="false" customHeight="false" outlineLevel="0" collapsed="false">
      <c r="A132" s="46"/>
      <c r="B132" s="23"/>
      <c r="C132" s="24"/>
      <c r="D132" s="29" t="s">
        <v>45</v>
      </c>
      <c r="E132" s="26" t="s">
        <v>69</v>
      </c>
      <c r="F132" s="27" t="n">
        <v>300</v>
      </c>
      <c r="G132" s="27" t="n">
        <v>27.38</v>
      </c>
      <c r="H132" s="27" t="n">
        <v>30.44</v>
      </c>
      <c r="I132" s="27" t="n">
        <v>57.31</v>
      </c>
      <c r="J132" s="27" t="n">
        <v>573.75</v>
      </c>
      <c r="K132" s="28" t="n">
        <v>291</v>
      </c>
      <c r="L132" s="27" t="n">
        <v>51.03</v>
      </c>
    </row>
    <row r="133" customFormat="false" ht="15" hidden="false" customHeight="false" outlineLevel="0" collapsed="false">
      <c r="A133" s="46"/>
      <c r="B133" s="23"/>
      <c r="C133" s="24"/>
      <c r="D133" s="29" t="s">
        <v>47</v>
      </c>
      <c r="E133" s="26"/>
      <c r="F133" s="27"/>
      <c r="G133" s="27"/>
      <c r="H133" s="27"/>
      <c r="I133" s="27"/>
      <c r="J133" s="27"/>
      <c r="K133" s="28"/>
      <c r="L133" s="27"/>
    </row>
    <row r="134" customFormat="false" ht="15" hidden="false" customHeight="false" outlineLevel="0" collapsed="false">
      <c r="A134" s="46"/>
      <c r="B134" s="23"/>
      <c r="C134" s="24"/>
      <c r="D134" s="29" t="s">
        <v>49</v>
      </c>
      <c r="E134" s="26" t="s">
        <v>62</v>
      </c>
      <c r="F134" s="27" t="n">
        <v>200</v>
      </c>
      <c r="G134" s="27" t="n">
        <v>0.16</v>
      </c>
      <c r="H134" s="27" t="n">
        <v>0</v>
      </c>
      <c r="I134" s="27" t="n">
        <v>29</v>
      </c>
      <c r="J134" s="27" t="n">
        <v>146.6</v>
      </c>
      <c r="K134" s="28" t="n">
        <v>342</v>
      </c>
      <c r="L134" s="27" t="n">
        <v>5.65</v>
      </c>
    </row>
    <row r="135" customFormat="false" ht="15" hidden="false" customHeight="false" outlineLevel="0" collapsed="false">
      <c r="A135" s="46"/>
      <c r="B135" s="23"/>
      <c r="C135" s="24"/>
      <c r="D135" s="29" t="s">
        <v>51</v>
      </c>
      <c r="E135" s="26" t="s">
        <v>32</v>
      </c>
      <c r="F135" s="27" t="n">
        <v>40</v>
      </c>
      <c r="G135" s="27" t="n">
        <v>3.2</v>
      </c>
      <c r="H135" s="27" t="n">
        <v>0.41</v>
      </c>
      <c r="I135" s="27" t="n">
        <v>19.37</v>
      </c>
      <c r="J135" s="27" t="n">
        <v>94.6</v>
      </c>
      <c r="K135" s="28"/>
      <c r="L135" s="27" t="n">
        <v>1.88</v>
      </c>
    </row>
    <row r="136" customFormat="false" ht="15" hidden="false" customHeight="false" outlineLevel="0" collapsed="false">
      <c r="A136" s="46"/>
      <c r="B136" s="23"/>
      <c r="C136" s="24"/>
      <c r="D136" s="29" t="s">
        <v>52</v>
      </c>
      <c r="E136" s="26" t="s">
        <v>53</v>
      </c>
      <c r="F136" s="27" t="n">
        <v>40</v>
      </c>
      <c r="G136" s="27" t="n">
        <v>2.64</v>
      </c>
      <c r="H136" s="27" t="n">
        <v>0.48</v>
      </c>
      <c r="I136" s="27" t="n">
        <v>13.36</v>
      </c>
      <c r="J136" s="27" t="n">
        <v>69.6</v>
      </c>
      <c r="K136" s="28"/>
      <c r="L136" s="27" t="n">
        <v>1.99</v>
      </c>
    </row>
    <row r="137" customFormat="false" ht="15" hidden="false" customHeight="false" outlineLevel="0" collapsed="false">
      <c r="A137" s="46"/>
      <c r="B137" s="23"/>
      <c r="C137" s="24"/>
      <c r="D137" s="25" t="s">
        <v>33</v>
      </c>
      <c r="E137" s="26" t="s">
        <v>58</v>
      </c>
      <c r="F137" s="27" t="n">
        <v>200</v>
      </c>
      <c r="G137" s="27" t="n">
        <v>2.9</v>
      </c>
      <c r="H137" s="27" t="n">
        <v>0</v>
      </c>
      <c r="I137" s="27" t="n">
        <v>47.2</v>
      </c>
      <c r="J137" s="27" t="n">
        <v>200</v>
      </c>
      <c r="K137" s="28" t="n">
        <v>338</v>
      </c>
      <c r="L137" s="27" t="n">
        <v>30.93</v>
      </c>
    </row>
    <row r="138" customFormat="false" ht="15" hidden="false" customHeight="false" outlineLevel="0" collapsed="false">
      <c r="A138" s="46"/>
      <c r="B138" s="23"/>
      <c r="C138" s="24"/>
      <c r="D138" s="25" t="s">
        <v>35</v>
      </c>
      <c r="E138" s="26" t="s">
        <v>36</v>
      </c>
      <c r="F138" s="27" t="n">
        <v>100</v>
      </c>
      <c r="G138" s="27" t="n">
        <v>3.96</v>
      </c>
      <c r="H138" s="27" t="n">
        <v>4.06</v>
      </c>
      <c r="I138" s="27" t="n">
        <v>53.7</v>
      </c>
      <c r="J138" s="27" t="n">
        <v>162</v>
      </c>
      <c r="K138" s="28"/>
      <c r="L138" s="27" t="n">
        <v>29</v>
      </c>
    </row>
    <row r="139" customFormat="false" ht="15" hidden="false" customHeight="false" outlineLevel="0" collapsed="false">
      <c r="A139" s="47"/>
      <c r="B139" s="31"/>
      <c r="C139" s="32"/>
      <c r="D139" s="33" t="s">
        <v>40</v>
      </c>
      <c r="E139" s="40"/>
      <c r="F139" s="35" t="n">
        <f aca="false">SUM(F130:F138)</f>
        <v>1235</v>
      </c>
      <c r="G139" s="35" t="n">
        <f aca="false">SUM(G130:G138)</f>
        <v>42.86</v>
      </c>
      <c r="H139" s="35" t="n">
        <f aca="false">SUM(H130:H138)</f>
        <v>40.5</v>
      </c>
      <c r="I139" s="35" t="n">
        <f aca="false">SUM(I130:I138)</f>
        <v>235.88</v>
      </c>
      <c r="J139" s="35" t="n">
        <f aca="false">SUM(J130:J138)</f>
        <v>1367.05</v>
      </c>
      <c r="K139" s="36"/>
      <c r="L139" s="35" t="n">
        <f aca="false">SUM(L130:L138)</f>
        <v>147.39</v>
      </c>
    </row>
    <row r="140" customFormat="false" ht="15.75" hidden="false" customHeight="true" outlineLevel="0" collapsed="false">
      <c r="A140" s="48" t="n">
        <f aca="false">A122</f>
        <v>2</v>
      </c>
      <c r="B140" s="48" t="n">
        <f aca="false">B122</f>
        <v>2</v>
      </c>
      <c r="C140" s="43" t="s">
        <v>54</v>
      </c>
      <c r="D140" s="43"/>
      <c r="E140" s="44"/>
      <c r="F140" s="45" t="n">
        <f aca="false">F129+F139</f>
        <v>2095</v>
      </c>
      <c r="G140" s="45" t="n">
        <f aca="false">G129+G139</f>
        <v>85.74</v>
      </c>
      <c r="H140" s="45" t="n">
        <f aca="false">H129+H139</f>
        <v>83.11</v>
      </c>
      <c r="I140" s="45" t="n">
        <f aca="false">I129+I139</f>
        <v>383.63</v>
      </c>
      <c r="J140" s="45" t="n">
        <f aca="false">J129+J139</f>
        <v>2444.6</v>
      </c>
      <c r="K140" s="45"/>
      <c r="L140" s="45" t="n">
        <f aca="false">L129+L139</f>
        <v>331.56</v>
      </c>
    </row>
    <row r="141" customFormat="false" ht="15" hidden="false" customHeight="false" outlineLevel="0" collapsed="false">
      <c r="A141" s="15" t="n">
        <v>2</v>
      </c>
      <c r="B141" s="16" t="n">
        <v>3</v>
      </c>
      <c r="C141" s="17" t="s">
        <v>24</v>
      </c>
      <c r="D141" s="18" t="s">
        <v>25</v>
      </c>
      <c r="E141" s="19" t="s">
        <v>82</v>
      </c>
      <c r="F141" s="20" t="n">
        <v>100</v>
      </c>
      <c r="G141" s="20" t="n">
        <v>15.55</v>
      </c>
      <c r="H141" s="20" t="n">
        <v>11.55</v>
      </c>
      <c r="I141" s="20" t="n">
        <v>15.7</v>
      </c>
      <c r="J141" s="20" t="n">
        <v>238.75</v>
      </c>
      <c r="K141" s="21" t="n">
        <v>282</v>
      </c>
      <c r="L141" s="20" t="n">
        <v>53.18</v>
      </c>
    </row>
    <row r="142" customFormat="false" ht="15" hidden="false" customHeight="false" outlineLevel="0" collapsed="false">
      <c r="A142" s="22"/>
      <c r="B142" s="23"/>
      <c r="C142" s="24"/>
      <c r="D142" s="25" t="s">
        <v>25</v>
      </c>
      <c r="E142" s="26" t="s">
        <v>48</v>
      </c>
      <c r="F142" s="27" t="n">
        <v>185</v>
      </c>
      <c r="G142" s="27" t="n">
        <v>5.7</v>
      </c>
      <c r="H142" s="27" t="n">
        <v>6.07</v>
      </c>
      <c r="I142" s="27" t="n">
        <v>32</v>
      </c>
      <c r="J142" s="27" t="n">
        <v>225.5</v>
      </c>
      <c r="K142" s="28" t="n">
        <v>203</v>
      </c>
      <c r="L142" s="27" t="n">
        <v>8.01</v>
      </c>
    </row>
    <row r="143" customFormat="false" ht="15" hidden="false" customHeight="false" outlineLevel="0" collapsed="false">
      <c r="A143" s="22"/>
      <c r="B143" s="23"/>
      <c r="C143" s="24"/>
      <c r="D143" s="29" t="s">
        <v>29</v>
      </c>
      <c r="E143" s="26" t="s">
        <v>57</v>
      </c>
      <c r="F143" s="27" t="n">
        <v>217</v>
      </c>
      <c r="G143" s="27" t="n">
        <v>0.3</v>
      </c>
      <c r="H143" s="27" t="n">
        <v>0.1</v>
      </c>
      <c r="I143" s="27" t="n">
        <v>9.5</v>
      </c>
      <c r="J143" s="27" t="n">
        <v>40</v>
      </c>
      <c r="K143" s="28" t="n">
        <v>459</v>
      </c>
      <c r="L143" s="27" t="n">
        <v>2.61</v>
      </c>
    </row>
    <row r="144" customFormat="false" ht="15.75" hidden="false" customHeight="true" outlineLevel="0" collapsed="false">
      <c r="A144" s="22"/>
      <c r="B144" s="23"/>
      <c r="C144" s="24"/>
      <c r="D144" s="29" t="s">
        <v>31</v>
      </c>
      <c r="E144" s="26" t="s">
        <v>32</v>
      </c>
      <c r="F144" s="27" t="n">
        <v>60</v>
      </c>
      <c r="G144" s="27" t="n">
        <v>4.74</v>
      </c>
      <c r="H144" s="27" t="n">
        <v>0.6</v>
      </c>
      <c r="I144" s="27" t="n">
        <v>28.98</v>
      </c>
      <c r="J144" s="27" t="n">
        <v>141</v>
      </c>
      <c r="K144" s="28"/>
      <c r="L144" s="27" t="n">
        <v>2.82</v>
      </c>
    </row>
    <row r="145" customFormat="false" ht="15" hidden="false" customHeight="false" outlineLevel="0" collapsed="false">
      <c r="A145" s="22"/>
      <c r="B145" s="23"/>
      <c r="C145" s="24"/>
      <c r="D145" s="29" t="s">
        <v>33</v>
      </c>
      <c r="E145" s="26" t="s">
        <v>68</v>
      </c>
      <c r="F145" s="27" t="n">
        <v>200</v>
      </c>
      <c r="G145" s="27" t="n">
        <v>1.58</v>
      </c>
      <c r="H145" s="27" t="n">
        <v>0.35</v>
      </c>
      <c r="I145" s="27" t="n">
        <v>39.13</v>
      </c>
      <c r="J145" s="27" t="n">
        <v>165</v>
      </c>
      <c r="K145" s="28" t="n">
        <v>341</v>
      </c>
      <c r="L145" s="27" t="n">
        <v>26.75</v>
      </c>
    </row>
    <row r="146" customFormat="false" ht="15" hidden="false" customHeight="false" outlineLevel="0" collapsed="false">
      <c r="A146" s="22"/>
      <c r="B146" s="23"/>
      <c r="C146" s="24"/>
      <c r="D146" s="25" t="s">
        <v>27</v>
      </c>
      <c r="E146" s="26" t="s">
        <v>42</v>
      </c>
      <c r="F146" s="27" t="n">
        <v>100</v>
      </c>
      <c r="G146" s="27" t="n">
        <v>0.8</v>
      </c>
      <c r="H146" s="27" t="n">
        <v>0.2</v>
      </c>
      <c r="I146" s="27" t="n">
        <v>3.2</v>
      </c>
      <c r="J146" s="27" t="n">
        <v>18</v>
      </c>
      <c r="K146" s="28" t="n">
        <v>70</v>
      </c>
      <c r="L146" s="27" t="n">
        <v>17.6</v>
      </c>
    </row>
    <row r="147" customFormat="false" ht="15" hidden="false" customHeight="false" outlineLevel="0" collapsed="false">
      <c r="A147" s="22"/>
      <c r="B147" s="23"/>
      <c r="C147" s="24"/>
      <c r="D147" s="25" t="s">
        <v>37</v>
      </c>
      <c r="E147" s="26" t="s">
        <v>38</v>
      </c>
      <c r="F147" s="27" t="n">
        <v>15</v>
      </c>
      <c r="G147" s="27" t="n">
        <v>0.12</v>
      </c>
      <c r="H147" s="27" t="n">
        <v>10.89</v>
      </c>
      <c r="I147" s="27" t="n">
        <v>0.21</v>
      </c>
      <c r="J147" s="27" t="n">
        <v>99.15</v>
      </c>
      <c r="K147" s="28" t="n">
        <v>14</v>
      </c>
      <c r="L147" s="27" t="n">
        <v>11.18</v>
      </c>
    </row>
    <row r="148" customFormat="false" ht="15" hidden="false" customHeight="false" outlineLevel="0" collapsed="false">
      <c r="A148" s="30"/>
      <c r="B148" s="31"/>
      <c r="C148" s="32"/>
      <c r="D148" s="33" t="s">
        <v>40</v>
      </c>
      <c r="E148" s="34"/>
      <c r="F148" s="35" t="n">
        <f aca="false">SUM(F141:F147)</f>
        <v>877</v>
      </c>
      <c r="G148" s="35" t="n">
        <f aca="false">SUM(G141:G147)</f>
        <v>28.79</v>
      </c>
      <c r="H148" s="35" t="n">
        <f aca="false">SUM(H141:H147)</f>
        <v>29.76</v>
      </c>
      <c r="I148" s="35" t="n">
        <f aca="false">SUM(I141:I147)</f>
        <v>128.72</v>
      </c>
      <c r="J148" s="35" t="n">
        <f aca="false">SUM(J141:J147)</f>
        <v>927.4</v>
      </c>
      <c r="K148" s="36"/>
      <c r="L148" s="35" t="n">
        <f aca="false">SUM(L141:L147)</f>
        <v>122.15</v>
      </c>
    </row>
    <row r="149" customFormat="false" ht="15" hidden="false" customHeight="false" outlineLevel="0" collapsed="false">
      <c r="A149" s="37" t="n">
        <f aca="false">A141</f>
        <v>2</v>
      </c>
      <c r="B149" s="38" t="n">
        <f aca="false">B141</f>
        <v>3</v>
      </c>
      <c r="C149" s="39" t="s">
        <v>41</v>
      </c>
      <c r="D149" s="29" t="s">
        <v>27</v>
      </c>
      <c r="E149" s="26" t="s">
        <v>42</v>
      </c>
      <c r="F149" s="27" t="n">
        <v>100</v>
      </c>
      <c r="G149" s="27" t="n">
        <v>0.8</v>
      </c>
      <c r="H149" s="27" t="n">
        <v>0.2</v>
      </c>
      <c r="I149" s="27" t="n">
        <v>3.2</v>
      </c>
      <c r="J149" s="27" t="n">
        <v>18</v>
      </c>
      <c r="K149" s="28" t="n">
        <v>70</v>
      </c>
      <c r="L149" s="27" t="n">
        <v>17.6</v>
      </c>
    </row>
    <row r="150" customFormat="false" ht="15" hidden="false" customHeight="false" outlineLevel="0" collapsed="false">
      <c r="A150" s="22"/>
      <c r="B150" s="23"/>
      <c r="C150" s="24"/>
      <c r="D150" s="29" t="s">
        <v>43</v>
      </c>
      <c r="E150" s="26" t="s">
        <v>86</v>
      </c>
      <c r="F150" s="27" t="n">
        <v>250</v>
      </c>
      <c r="G150" s="27" t="n">
        <v>2.06</v>
      </c>
      <c r="H150" s="27" t="n">
        <v>3.1</v>
      </c>
      <c r="I150" s="27" t="n">
        <v>12.58</v>
      </c>
      <c r="J150" s="27" t="n">
        <v>124.5</v>
      </c>
      <c r="K150" s="28" t="n">
        <v>108.109</v>
      </c>
      <c r="L150" s="27" t="n">
        <v>8.52</v>
      </c>
    </row>
    <row r="151" customFormat="false" ht="15" hidden="false" customHeight="false" outlineLevel="0" collapsed="false">
      <c r="A151" s="22"/>
      <c r="B151" s="23"/>
      <c r="C151" s="24"/>
      <c r="D151" s="29" t="s">
        <v>45</v>
      </c>
      <c r="E151" s="26" t="s">
        <v>87</v>
      </c>
      <c r="F151" s="27" t="n">
        <v>200</v>
      </c>
      <c r="G151" s="27" t="n">
        <v>25.79</v>
      </c>
      <c r="H151" s="27" t="n">
        <v>20.38</v>
      </c>
      <c r="I151" s="27" t="n">
        <v>4.95</v>
      </c>
      <c r="J151" s="27" t="n">
        <v>312.5</v>
      </c>
      <c r="K151" s="28" t="n">
        <v>260</v>
      </c>
      <c r="L151" s="27" t="n">
        <v>113</v>
      </c>
    </row>
    <row r="152" customFormat="false" ht="15" hidden="false" customHeight="false" outlineLevel="0" collapsed="false">
      <c r="A152" s="22"/>
      <c r="B152" s="23"/>
      <c r="C152" s="24"/>
      <c r="D152" s="29" t="s">
        <v>47</v>
      </c>
      <c r="E152" s="26" t="s">
        <v>48</v>
      </c>
      <c r="F152" s="27" t="n">
        <v>185</v>
      </c>
      <c r="G152" s="27" t="n">
        <v>5.7</v>
      </c>
      <c r="H152" s="27" t="n">
        <v>6.07</v>
      </c>
      <c r="I152" s="27" t="n">
        <v>32</v>
      </c>
      <c r="J152" s="27" t="n">
        <v>225.5</v>
      </c>
      <c r="K152" s="28" t="n">
        <v>203</v>
      </c>
      <c r="L152" s="27" t="n">
        <v>8.01</v>
      </c>
    </row>
    <row r="153" customFormat="false" ht="15" hidden="false" customHeight="false" outlineLevel="0" collapsed="false">
      <c r="A153" s="22"/>
      <c r="B153" s="23"/>
      <c r="C153" s="24"/>
      <c r="D153" s="29" t="s">
        <v>49</v>
      </c>
      <c r="E153" s="26" t="s">
        <v>67</v>
      </c>
      <c r="F153" s="27" t="n">
        <v>200</v>
      </c>
      <c r="G153" s="27" t="n">
        <v>0.6</v>
      </c>
      <c r="H153" s="27" t="n">
        <v>0.1</v>
      </c>
      <c r="I153" s="27" t="n">
        <v>20.1</v>
      </c>
      <c r="J153" s="27" t="n">
        <v>84</v>
      </c>
      <c r="K153" s="28" t="n">
        <v>495</v>
      </c>
      <c r="L153" s="27" t="n">
        <v>4.43</v>
      </c>
    </row>
    <row r="154" customFormat="false" ht="15" hidden="false" customHeight="false" outlineLevel="0" collapsed="false">
      <c r="A154" s="22"/>
      <c r="B154" s="23"/>
      <c r="C154" s="24"/>
      <c r="D154" s="29" t="s">
        <v>51</v>
      </c>
      <c r="E154" s="26" t="s">
        <v>32</v>
      </c>
      <c r="F154" s="27" t="n">
        <v>40</v>
      </c>
      <c r="G154" s="27" t="n">
        <v>3.2</v>
      </c>
      <c r="H154" s="27" t="n">
        <v>0.41</v>
      </c>
      <c r="I154" s="27" t="n">
        <v>19.37</v>
      </c>
      <c r="J154" s="27" t="n">
        <v>94.6</v>
      </c>
      <c r="K154" s="28"/>
      <c r="L154" s="27" t="n">
        <v>1.88</v>
      </c>
    </row>
    <row r="155" customFormat="false" ht="15" hidden="false" customHeight="false" outlineLevel="0" collapsed="false">
      <c r="A155" s="22"/>
      <c r="B155" s="23"/>
      <c r="C155" s="24"/>
      <c r="D155" s="29" t="s">
        <v>52</v>
      </c>
      <c r="E155" s="26" t="s">
        <v>53</v>
      </c>
      <c r="F155" s="27" t="n">
        <v>40</v>
      </c>
      <c r="G155" s="27" t="n">
        <v>2.64</v>
      </c>
      <c r="H155" s="27" t="n">
        <v>0.48</v>
      </c>
      <c r="I155" s="27" t="n">
        <v>13.36</v>
      </c>
      <c r="J155" s="27" t="n">
        <v>69.6</v>
      </c>
      <c r="K155" s="28"/>
      <c r="L155" s="27" t="n">
        <v>1.99</v>
      </c>
    </row>
    <row r="156" customFormat="false" ht="15" hidden="false" customHeight="false" outlineLevel="0" collapsed="false">
      <c r="A156" s="22"/>
      <c r="B156" s="23"/>
      <c r="C156" s="24"/>
      <c r="D156" s="25" t="s">
        <v>33</v>
      </c>
      <c r="E156" s="26" t="s">
        <v>68</v>
      </c>
      <c r="F156" s="27" t="n">
        <v>200</v>
      </c>
      <c r="G156" s="27" t="n">
        <v>1.58</v>
      </c>
      <c r="H156" s="27" t="n">
        <v>0.35</v>
      </c>
      <c r="I156" s="27" t="n">
        <v>39.13</v>
      </c>
      <c r="J156" s="27" t="n">
        <v>165</v>
      </c>
      <c r="K156" s="28" t="n">
        <v>341</v>
      </c>
      <c r="L156" s="27" t="n">
        <v>26.75</v>
      </c>
    </row>
    <row r="157" customFormat="false" ht="15" hidden="false" customHeight="false" outlineLevel="0" collapsed="false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customFormat="false" ht="15" hidden="false" customHeight="false" outlineLevel="0" collapsed="false">
      <c r="A158" s="30"/>
      <c r="B158" s="31"/>
      <c r="C158" s="32"/>
      <c r="D158" s="33" t="s">
        <v>40</v>
      </c>
      <c r="E158" s="40"/>
      <c r="F158" s="35" t="n">
        <f aca="false">SUM(F149:F157)</f>
        <v>1215</v>
      </c>
      <c r="G158" s="35" t="n">
        <f aca="false">SUM(G149:G157)</f>
        <v>42.37</v>
      </c>
      <c r="H158" s="35" t="n">
        <f aca="false">SUM(H149:H157)</f>
        <v>31.09</v>
      </c>
      <c r="I158" s="35" t="n">
        <f aca="false">SUM(I149:I157)</f>
        <v>144.69</v>
      </c>
      <c r="J158" s="35" t="n">
        <f aca="false">SUM(J149:J157)</f>
        <v>1093.7</v>
      </c>
      <c r="K158" s="36"/>
      <c r="L158" s="35" t="n">
        <f aca="false">SUM(L149:L157)</f>
        <v>182.18</v>
      </c>
    </row>
    <row r="159" customFormat="false" ht="15.75" hidden="false" customHeight="true" outlineLevel="0" collapsed="false">
      <c r="A159" s="41" t="n">
        <f aca="false">A141</f>
        <v>2</v>
      </c>
      <c r="B159" s="42" t="n">
        <f aca="false">B141</f>
        <v>3</v>
      </c>
      <c r="C159" s="43" t="s">
        <v>54</v>
      </c>
      <c r="D159" s="43"/>
      <c r="E159" s="44"/>
      <c r="F159" s="45" t="n">
        <f aca="false">F148+F158</f>
        <v>2092</v>
      </c>
      <c r="G159" s="45" t="n">
        <f aca="false">G148+G158</f>
        <v>71.16</v>
      </c>
      <c r="H159" s="45" t="n">
        <f aca="false">H148+H158</f>
        <v>60.85</v>
      </c>
      <c r="I159" s="45" t="n">
        <f aca="false">I148+I158</f>
        <v>273.41</v>
      </c>
      <c r="J159" s="45" t="n">
        <f aca="false">J148+J158</f>
        <v>2021.1</v>
      </c>
      <c r="K159" s="45"/>
      <c r="L159" s="45" t="n">
        <f aca="false">L148+L158</f>
        <v>304.33</v>
      </c>
    </row>
    <row r="160" customFormat="false" ht="15" hidden="false" customHeight="false" outlineLevel="0" collapsed="false">
      <c r="A160" s="15" t="n">
        <v>2</v>
      </c>
      <c r="B160" s="16" t="n">
        <v>4</v>
      </c>
      <c r="C160" s="17" t="s">
        <v>24</v>
      </c>
      <c r="D160" s="18" t="s">
        <v>25</v>
      </c>
      <c r="E160" s="19" t="s">
        <v>88</v>
      </c>
      <c r="F160" s="20" t="n">
        <v>260</v>
      </c>
      <c r="G160" s="20" t="n">
        <v>25.5</v>
      </c>
      <c r="H160" s="20" t="n">
        <v>20.1</v>
      </c>
      <c r="I160" s="20" t="n">
        <v>36.8</v>
      </c>
      <c r="J160" s="20" t="n">
        <v>392</v>
      </c>
      <c r="K160" s="21" t="n">
        <v>240</v>
      </c>
      <c r="L160" s="20" t="n">
        <v>91.96</v>
      </c>
    </row>
    <row r="161" customFormat="false" ht="15" hidden="false" customHeight="false" outlineLevel="0" collapsed="false">
      <c r="A161" s="22"/>
      <c r="B161" s="23"/>
      <c r="C161" s="24"/>
      <c r="D161" s="25" t="s">
        <v>37</v>
      </c>
      <c r="E161" s="26" t="s">
        <v>38</v>
      </c>
      <c r="F161" s="27" t="n">
        <v>15</v>
      </c>
      <c r="G161" s="27" t="n">
        <v>0.12</v>
      </c>
      <c r="H161" s="27" t="n">
        <v>10.89</v>
      </c>
      <c r="I161" s="27" t="n">
        <v>0.21</v>
      </c>
      <c r="J161" s="27" t="n">
        <v>99.15</v>
      </c>
      <c r="K161" s="28" t="n">
        <v>14</v>
      </c>
      <c r="L161" s="27" t="n">
        <v>11.18</v>
      </c>
    </row>
    <row r="162" customFormat="false" ht="15" hidden="false" customHeight="false" outlineLevel="0" collapsed="false">
      <c r="A162" s="22"/>
      <c r="B162" s="23"/>
      <c r="C162" s="24"/>
      <c r="D162" s="29" t="s">
        <v>29</v>
      </c>
      <c r="E162" s="26" t="s">
        <v>89</v>
      </c>
      <c r="F162" s="27" t="n">
        <v>200</v>
      </c>
      <c r="G162" s="27" t="n">
        <v>2.8</v>
      </c>
      <c r="H162" s="27" t="n">
        <v>2.5</v>
      </c>
      <c r="I162" s="27" t="n">
        <v>13.6</v>
      </c>
      <c r="J162" s="27" t="n">
        <v>88</v>
      </c>
      <c r="K162" s="28" t="n">
        <v>465</v>
      </c>
      <c r="L162" s="27" t="n">
        <v>9.9</v>
      </c>
    </row>
    <row r="163" customFormat="false" ht="15" hidden="false" customHeight="false" outlineLevel="0" collapsed="false">
      <c r="A163" s="22"/>
      <c r="B163" s="23"/>
      <c r="C163" s="24"/>
      <c r="D163" s="29" t="s">
        <v>31</v>
      </c>
      <c r="E163" s="26" t="s">
        <v>53</v>
      </c>
      <c r="F163" s="27" t="n">
        <v>60</v>
      </c>
      <c r="G163" s="27" t="n">
        <v>3.96</v>
      </c>
      <c r="H163" s="27" t="n">
        <v>0.72</v>
      </c>
      <c r="I163" s="27" t="n">
        <v>20.04</v>
      </c>
      <c r="J163" s="27" t="n">
        <v>104.4</v>
      </c>
      <c r="K163" s="28"/>
      <c r="L163" s="27" t="n">
        <v>2.99</v>
      </c>
    </row>
    <row r="164" customFormat="false" ht="15" hidden="false" customHeight="false" outlineLevel="0" collapsed="false">
      <c r="A164" s="22"/>
      <c r="B164" s="23"/>
      <c r="C164" s="24"/>
      <c r="D164" s="29" t="s">
        <v>33</v>
      </c>
      <c r="E164" s="26" t="s">
        <v>58</v>
      </c>
      <c r="F164" s="27" t="n">
        <v>200</v>
      </c>
      <c r="G164" s="27" t="n">
        <v>2.9</v>
      </c>
      <c r="H164" s="27" t="n">
        <v>0</v>
      </c>
      <c r="I164" s="27" t="n">
        <v>47.2</v>
      </c>
      <c r="J164" s="27" t="n">
        <v>200</v>
      </c>
      <c r="K164" s="28" t="n">
        <v>338</v>
      </c>
      <c r="L164" s="27" t="n">
        <v>30.93</v>
      </c>
    </row>
    <row r="165" customFormat="false" ht="15" hidden="false" customHeight="false" outlineLevel="0" collapsed="false">
      <c r="A165" s="22"/>
      <c r="B165" s="23"/>
      <c r="C165" s="24"/>
      <c r="D165" s="25" t="s">
        <v>35</v>
      </c>
      <c r="E165" s="26" t="s">
        <v>36</v>
      </c>
      <c r="F165" s="27" t="n">
        <v>100</v>
      </c>
      <c r="G165" s="27" t="n">
        <v>3.96</v>
      </c>
      <c r="H165" s="27" t="n">
        <v>4.06</v>
      </c>
      <c r="I165" s="27" t="n">
        <v>53.7</v>
      </c>
      <c r="J165" s="27" t="n">
        <v>162</v>
      </c>
      <c r="K165" s="28"/>
      <c r="L165" s="27" t="n">
        <v>29</v>
      </c>
    </row>
    <row r="166" customFormat="false" ht="15" hidden="false" customHeight="false" outlineLevel="0" collapsed="false">
      <c r="A166" s="22"/>
      <c r="B166" s="23"/>
      <c r="C166" s="24"/>
      <c r="D166" s="25"/>
      <c r="E166" s="26"/>
      <c r="F166" s="27"/>
      <c r="G166" s="27"/>
      <c r="H166" s="27"/>
      <c r="I166" s="27"/>
      <c r="J166" s="27"/>
      <c r="K166" s="28"/>
      <c r="L166" s="27"/>
    </row>
    <row r="167" customFormat="false" ht="15" hidden="false" customHeight="false" outlineLevel="0" collapsed="false">
      <c r="A167" s="30"/>
      <c r="B167" s="31"/>
      <c r="C167" s="32"/>
      <c r="D167" s="33" t="s">
        <v>40</v>
      </c>
      <c r="E167" s="34"/>
      <c r="F167" s="35" t="n">
        <f aca="false">SUM(F160:F166)</f>
        <v>835</v>
      </c>
      <c r="G167" s="35" t="n">
        <f aca="false">SUM(G160:G166)</f>
        <v>39.24</v>
      </c>
      <c r="H167" s="35" t="n">
        <f aca="false">SUM(H160:H166)</f>
        <v>38.27</v>
      </c>
      <c r="I167" s="35" t="n">
        <f aca="false">SUM(I160:I166)</f>
        <v>171.55</v>
      </c>
      <c r="J167" s="35" t="n">
        <f aca="false">SUM(J160:J166)</f>
        <v>1045.55</v>
      </c>
      <c r="K167" s="36"/>
      <c r="L167" s="35" t="n">
        <f aca="false">SUM(L160:L166)</f>
        <v>175.96</v>
      </c>
    </row>
    <row r="168" customFormat="false" ht="15" hidden="false" customHeight="false" outlineLevel="0" collapsed="false">
      <c r="A168" s="37" t="n">
        <f aca="false">A160</f>
        <v>2</v>
      </c>
      <c r="B168" s="38" t="n">
        <f aca="false">B160</f>
        <v>4</v>
      </c>
      <c r="C168" s="39" t="s">
        <v>41</v>
      </c>
      <c r="D168" s="29" t="s">
        <v>27</v>
      </c>
      <c r="E168" s="26"/>
      <c r="F168" s="27"/>
      <c r="G168" s="27"/>
      <c r="H168" s="27"/>
      <c r="I168" s="27"/>
      <c r="J168" s="27"/>
      <c r="K168" s="28"/>
      <c r="L168" s="27"/>
    </row>
    <row r="169" customFormat="false" ht="15" hidden="false" customHeight="false" outlineLevel="0" collapsed="false">
      <c r="A169" s="22"/>
      <c r="B169" s="23"/>
      <c r="C169" s="24"/>
      <c r="D169" s="29" t="s">
        <v>43</v>
      </c>
      <c r="E169" s="26" t="s">
        <v>70</v>
      </c>
      <c r="F169" s="27" t="n">
        <v>250</v>
      </c>
      <c r="G169" s="27" t="n">
        <v>5.49</v>
      </c>
      <c r="H169" s="27" t="n">
        <v>5.27</v>
      </c>
      <c r="I169" s="27" t="n">
        <v>16.32</v>
      </c>
      <c r="J169" s="27" t="n">
        <v>189.7</v>
      </c>
      <c r="K169" s="28" t="n">
        <v>102</v>
      </c>
      <c r="L169" s="27" t="n">
        <v>7.02</v>
      </c>
    </row>
    <row r="170" customFormat="false" ht="15" hidden="false" customHeight="false" outlineLevel="0" collapsed="false">
      <c r="A170" s="22"/>
      <c r="B170" s="23"/>
      <c r="C170" s="24"/>
      <c r="D170" s="29" t="s">
        <v>45</v>
      </c>
      <c r="E170" s="26" t="s">
        <v>90</v>
      </c>
      <c r="F170" s="27" t="n">
        <v>100</v>
      </c>
      <c r="G170" s="27" t="n">
        <v>16.64</v>
      </c>
      <c r="H170" s="27" t="n">
        <v>15.34</v>
      </c>
      <c r="I170" s="27" t="n">
        <v>30.29</v>
      </c>
      <c r="J170" s="27" t="n">
        <v>308.5</v>
      </c>
      <c r="K170" s="28" t="n">
        <v>294</v>
      </c>
      <c r="L170" s="27" t="n">
        <v>32.12</v>
      </c>
    </row>
    <row r="171" customFormat="false" ht="15" hidden="false" customHeight="false" outlineLevel="0" collapsed="false">
      <c r="A171" s="22"/>
      <c r="B171" s="23"/>
      <c r="C171" s="24"/>
      <c r="D171" s="29" t="s">
        <v>47</v>
      </c>
      <c r="E171" s="26" t="s">
        <v>91</v>
      </c>
      <c r="F171" s="27" t="n">
        <v>180</v>
      </c>
      <c r="G171" s="27" t="n">
        <v>3.76</v>
      </c>
      <c r="H171" s="27" t="n">
        <v>6.67</v>
      </c>
      <c r="I171" s="27" t="n">
        <v>17.3</v>
      </c>
      <c r="J171" s="27" t="n">
        <v>244</v>
      </c>
      <c r="K171" s="28" t="n">
        <v>321</v>
      </c>
      <c r="L171" s="27" t="n">
        <v>16.51</v>
      </c>
    </row>
    <row r="172" customFormat="false" ht="15" hidden="false" customHeight="false" outlineLevel="0" collapsed="false">
      <c r="A172" s="22"/>
      <c r="B172" s="23"/>
      <c r="C172" s="24"/>
      <c r="D172" s="29" t="s">
        <v>49</v>
      </c>
      <c r="E172" s="26" t="s">
        <v>50</v>
      </c>
      <c r="F172" s="27" t="n">
        <v>200</v>
      </c>
      <c r="G172" s="27" t="n">
        <v>0.68</v>
      </c>
      <c r="H172" s="27" t="n">
        <v>0.28</v>
      </c>
      <c r="I172" s="27" t="n">
        <v>20.75</v>
      </c>
      <c r="J172" s="27" t="n">
        <v>143.8</v>
      </c>
      <c r="K172" s="28" t="n">
        <v>389</v>
      </c>
      <c r="L172" s="27" t="n">
        <v>7.14</v>
      </c>
    </row>
    <row r="173" customFormat="false" ht="15" hidden="false" customHeight="false" outlineLevel="0" collapsed="false">
      <c r="A173" s="22"/>
      <c r="B173" s="23"/>
      <c r="C173" s="24"/>
      <c r="D173" s="29" t="s">
        <v>51</v>
      </c>
      <c r="E173" s="26" t="s">
        <v>32</v>
      </c>
      <c r="F173" s="27" t="n">
        <v>40</v>
      </c>
      <c r="G173" s="27" t="n">
        <v>3.2</v>
      </c>
      <c r="H173" s="27" t="n">
        <v>0.41</v>
      </c>
      <c r="I173" s="27" t="n">
        <v>19.37</v>
      </c>
      <c r="J173" s="27" t="n">
        <v>94.6</v>
      </c>
      <c r="K173" s="28"/>
      <c r="L173" s="27" t="n">
        <v>1.88</v>
      </c>
    </row>
    <row r="174" customFormat="false" ht="15" hidden="false" customHeight="false" outlineLevel="0" collapsed="false">
      <c r="A174" s="22"/>
      <c r="B174" s="23"/>
      <c r="C174" s="24"/>
      <c r="D174" s="29" t="s">
        <v>52</v>
      </c>
      <c r="E174" s="26" t="s">
        <v>53</v>
      </c>
      <c r="F174" s="27" t="n">
        <v>40</v>
      </c>
      <c r="G174" s="27" t="n">
        <v>2.64</v>
      </c>
      <c r="H174" s="27" t="n">
        <v>0.48</v>
      </c>
      <c r="I174" s="27" t="n">
        <v>13.36</v>
      </c>
      <c r="J174" s="27" t="n">
        <v>69.6</v>
      </c>
      <c r="K174" s="28"/>
      <c r="L174" s="27" t="n">
        <v>1.99</v>
      </c>
    </row>
    <row r="175" customFormat="false" ht="15" hidden="false" customHeight="false" outlineLevel="0" collapsed="false">
      <c r="A175" s="22"/>
      <c r="B175" s="23"/>
      <c r="C175" s="24"/>
      <c r="D175" s="25" t="s">
        <v>33</v>
      </c>
      <c r="E175" s="26" t="s">
        <v>34</v>
      </c>
      <c r="F175" s="27" t="n">
        <v>200</v>
      </c>
      <c r="G175" s="27" t="n">
        <v>0.8</v>
      </c>
      <c r="H175" s="27" t="n">
        <v>0.67</v>
      </c>
      <c r="I175" s="27" t="n">
        <v>19.7</v>
      </c>
      <c r="J175" s="27" t="n">
        <v>88.7</v>
      </c>
      <c r="K175" s="28" t="n">
        <v>338</v>
      </c>
      <c r="L175" s="27" t="n">
        <v>17.85</v>
      </c>
    </row>
    <row r="176" customFormat="false" ht="15" hidden="false" customHeight="false" outlineLevel="0" collapsed="false">
      <c r="A176" s="22"/>
      <c r="B176" s="23"/>
      <c r="C176" s="24"/>
      <c r="D176" s="25" t="s">
        <v>35</v>
      </c>
      <c r="E176" s="26" t="s">
        <v>79</v>
      </c>
      <c r="F176" s="27" t="n">
        <v>100</v>
      </c>
      <c r="G176" s="27" t="n">
        <v>1</v>
      </c>
      <c r="H176" s="27" t="n">
        <v>8.5</v>
      </c>
      <c r="I176" s="27" t="n">
        <v>24.4</v>
      </c>
      <c r="J176" s="27" t="n">
        <v>350</v>
      </c>
      <c r="K176" s="28"/>
      <c r="L176" s="27" t="n">
        <v>11.96</v>
      </c>
    </row>
    <row r="177" customFormat="false" ht="15" hidden="false" customHeight="false" outlineLevel="0" collapsed="false">
      <c r="A177" s="30"/>
      <c r="B177" s="31"/>
      <c r="C177" s="32"/>
      <c r="D177" s="33" t="s">
        <v>40</v>
      </c>
      <c r="E177" s="40"/>
      <c r="F177" s="35" t="n">
        <f aca="false">SUM(F168:F176)</f>
        <v>1110</v>
      </c>
      <c r="G177" s="35" t="n">
        <f aca="false">SUM(G168:G176)</f>
        <v>34.21</v>
      </c>
      <c r="H177" s="35" t="n">
        <f aca="false">SUM(H168:H176)</f>
        <v>37.62</v>
      </c>
      <c r="I177" s="35" t="n">
        <f aca="false">SUM(I168:I176)</f>
        <v>161.49</v>
      </c>
      <c r="J177" s="35" t="n">
        <f aca="false">SUM(J168:J176)</f>
        <v>1488.9</v>
      </c>
      <c r="K177" s="36"/>
      <c r="L177" s="35" t="n">
        <f aca="false">SUM(L168:L176)</f>
        <v>96.47</v>
      </c>
    </row>
    <row r="178" customFormat="false" ht="15.75" hidden="false" customHeight="true" outlineLevel="0" collapsed="false">
      <c r="A178" s="41" t="n">
        <f aca="false">A160</f>
        <v>2</v>
      </c>
      <c r="B178" s="42" t="n">
        <f aca="false">B160</f>
        <v>4</v>
      </c>
      <c r="C178" s="43" t="s">
        <v>54</v>
      </c>
      <c r="D178" s="43"/>
      <c r="E178" s="44"/>
      <c r="F178" s="45" t="n">
        <f aca="false">F167+F177</f>
        <v>1945</v>
      </c>
      <c r="G178" s="45" t="n">
        <f aca="false">G167+G177</f>
        <v>73.45</v>
      </c>
      <c r="H178" s="45" t="n">
        <f aca="false">H167+H177</f>
        <v>75.89</v>
      </c>
      <c r="I178" s="45" t="n">
        <f aca="false">I167+I177</f>
        <v>333.04</v>
      </c>
      <c r="J178" s="45" t="n">
        <f aca="false">J167+J177</f>
        <v>2534.45</v>
      </c>
      <c r="K178" s="45"/>
      <c r="L178" s="45" t="n">
        <f aca="false">L167+L177</f>
        <v>272.43</v>
      </c>
    </row>
    <row r="179" customFormat="false" ht="15" hidden="false" customHeight="false" outlineLevel="0" collapsed="false">
      <c r="A179" s="15" t="n">
        <v>2</v>
      </c>
      <c r="B179" s="16" t="n">
        <v>5</v>
      </c>
      <c r="C179" s="17" t="s">
        <v>24</v>
      </c>
      <c r="D179" s="18" t="s">
        <v>25</v>
      </c>
      <c r="E179" s="19" t="s">
        <v>71</v>
      </c>
      <c r="F179" s="20" t="n">
        <v>160</v>
      </c>
      <c r="G179" s="20" t="n">
        <v>26.4</v>
      </c>
      <c r="H179" s="20" t="n">
        <v>29.8</v>
      </c>
      <c r="I179" s="20" t="n">
        <v>8</v>
      </c>
      <c r="J179" s="20" t="n">
        <v>230</v>
      </c>
      <c r="K179" s="21" t="n">
        <v>290</v>
      </c>
      <c r="L179" s="20" t="n">
        <v>45.73</v>
      </c>
    </row>
    <row r="180" customFormat="false" ht="15" hidden="false" customHeight="false" outlineLevel="0" collapsed="false">
      <c r="A180" s="22"/>
      <c r="B180" s="23"/>
      <c r="C180" s="24"/>
      <c r="D180" s="25" t="s">
        <v>25</v>
      </c>
      <c r="E180" s="26" t="s">
        <v>83</v>
      </c>
      <c r="F180" s="27" t="n">
        <v>185</v>
      </c>
      <c r="G180" s="27" t="n">
        <v>10.63</v>
      </c>
      <c r="H180" s="27" t="n">
        <v>7.18</v>
      </c>
      <c r="I180" s="27" t="n">
        <v>47.77</v>
      </c>
      <c r="J180" s="27" t="n">
        <v>316</v>
      </c>
      <c r="K180" s="28" t="n">
        <v>171</v>
      </c>
      <c r="L180" s="27" t="n">
        <v>13.47</v>
      </c>
    </row>
    <row r="181" customFormat="false" ht="15" hidden="false" customHeight="false" outlineLevel="0" collapsed="false">
      <c r="A181" s="22"/>
      <c r="B181" s="23"/>
      <c r="C181" s="24"/>
      <c r="D181" s="29" t="s">
        <v>29</v>
      </c>
      <c r="E181" s="26" t="s">
        <v>75</v>
      </c>
      <c r="F181" s="27" t="n">
        <v>200</v>
      </c>
      <c r="G181" s="27" t="n">
        <v>3.2</v>
      </c>
      <c r="H181" s="27" t="n">
        <v>3.6</v>
      </c>
      <c r="I181" s="27" t="n">
        <v>19.2</v>
      </c>
      <c r="J181" s="27" t="n">
        <v>122</v>
      </c>
      <c r="K181" s="28" t="n">
        <v>463</v>
      </c>
      <c r="L181" s="27" t="n">
        <v>13.99</v>
      </c>
    </row>
    <row r="182" customFormat="false" ht="15" hidden="false" customHeight="false" outlineLevel="0" collapsed="false">
      <c r="A182" s="22"/>
      <c r="B182" s="23"/>
      <c r="C182" s="24"/>
      <c r="D182" s="29" t="s">
        <v>31</v>
      </c>
      <c r="E182" s="26" t="s">
        <v>32</v>
      </c>
      <c r="F182" s="27" t="n">
        <v>60</v>
      </c>
      <c r="G182" s="27" t="n">
        <v>4.74</v>
      </c>
      <c r="H182" s="27" t="n">
        <v>0.6</v>
      </c>
      <c r="I182" s="27" t="n">
        <v>28.98</v>
      </c>
      <c r="J182" s="27" t="n">
        <v>141</v>
      </c>
      <c r="K182" s="28"/>
      <c r="L182" s="27" t="n">
        <v>2.82</v>
      </c>
    </row>
    <row r="183" customFormat="false" ht="15" hidden="false" customHeight="false" outlineLevel="0" collapsed="false">
      <c r="A183" s="22"/>
      <c r="B183" s="23"/>
      <c r="C183" s="24"/>
      <c r="D183" s="29" t="s">
        <v>33</v>
      </c>
      <c r="E183" s="26" t="s">
        <v>34</v>
      </c>
      <c r="F183" s="27" t="n">
        <v>200</v>
      </c>
      <c r="G183" s="27" t="n">
        <v>0.8</v>
      </c>
      <c r="H183" s="27" t="n">
        <v>0.67</v>
      </c>
      <c r="I183" s="27" t="n">
        <v>19.7</v>
      </c>
      <c r="J183" s="27" t="n">
        <v>88.7</v>
      </c>
      <c r="K183" s="28" t="n">
        <v>338</v>
      </c>
      <c r="L183" s="27" t="n">
        <v>17.85</v>
      </c>
    </row>
    <row r="184" customFormat="false" ht="15" hidden="false" customHeight="false" outlineLevel="0" collapsed="false">
      <c r="A184" s="22"/>
      <c r="B184" s="23"/>
      <c r="C184" s="24"/>
      <c r="D184" s="25" t="s">
        <v>27</v>
      </c>
      <c r="E184" s="26" t="s">
        <v>42</v>
      </c>
      <c r="F184" s="27" t="n">
        <v>100</v>
      </c>
      <c r="G184" s="27" t="n">
        <v>0.8</v>
      </c>
      <c r="H184" s="27" t="n">
        <v>0.2</v>
      </c>
      <c r="I184" s="27" t="n">
        <v>3.2</v>
      </c>
      <c r="J184" s="27" t="n">
        <v>18</v>
      </c>
      <c r="K184" s="28" t="n">
        <v>70</v>
      </c>
      <c r="L184" s="27" t="n">
        <v>17.6</v>
      </c>
    </row>
    <row r="185" customFormat="false" ht="15" hidden="false" customHeight="false" outlineLevel="0" collapsed="false">
      <c r="A185" s="22"/>
      <c r="B185" s="23"/>
      <c r="C185" s="24"/>
      <c r="D185" s="25" t="s">
        <v>37</v>
      </c>
      <c r="E185" s="26" t="s">
        <v>38</v>
      </c>
      <c r="F185" s="27" t="n">
        <v>15</v>
      </c>
      <c r="G185" s="27" t="n">
        <v>0.12</v>
      </c>
      <c r="H185" s="27" t="n">
        <v>10.89</v>
      </c>
      <c r="I185" s="27" t="n">
        <v>0.21</v>
      </c>
      <c r="J185" s="27" t="n">
        <v>99.15</v>
      </c>
      <c r="K185" s="28" t="n">
        <v>14</v>
      </c>
      <c r="L185" s="27" t="n">
        <v>11.18</v>
      </c>
    </row>
    <row r="186" customFormat="false" ht="15.75" hidden="false" customHeight="true" outlineLevel="0" collapsed="false">
      <c r="A186" s="30"/>
      <c r="B186" s="31"/>
      <c r="C186" s="32"/>
      <c r="D186" s="33" t="s">
        <v>40</v>
      </c>
      <c r="E186" s="34"/>
      <c r="F186" s="35" t="n">
        <f aca="false">SUM(F179:F185)</f>
        <v>920</v>
      </c>
      <c r="G186" s="35" t="n">
        <f aca="false">SUM(G179:G185)</f>
        <v>46.69</v>
      </c>
      <c r="H186" s="35" t="n">
        <f aca="false">SUM(H179:H185)</f>
        <v>52.94</v>
      </c>
      <c r="I186" s="35" t="n">
        <f aca="false">SUM(I179:I185)</f>
        <v>127.06</v>
      </c>
      <c r="J186" s="35" t="n">
        <f aca="false">SUM(J179:J185)</f>
        <v>1014.85</v>
      </c>
      <c r="K186" s="36"/>
      <c r="L186" s="35" t="n">
        <f aca="false">SUM(L179:L185)</f>
        <v>122.64</v>
      </c>
    </row>
    <row r="187" customFormat="false" ht="15" hidden="false" customHeight="false" outlineLevel="0" collapsed="false">
      <c r="A187" s="37" t="n">
        <f aca="false">A179</f>
        <v>2</v>
      </c>
      <c r="B187" s="38" t="n">
        <f aca="false">B179</f>
        <v>5</v>
      </c>
      <c r="C187" s="39" t="s">
        <v>41</v>
      </c>
      <c r="D187" s="29" t="s">
        <v>27</v>
      </c>
      <c r="E187" s="26"/>
      <c r="F187" s="27"/>
      <c r="G187" s="27"/>
      <c r="H187" s="27"/>
      <c r="I187" s="27"/>
      <c r="J187" s="27"/>
      <c r="K187" s="28"/>
      <c r="L187" s="27"/>
    </row>
    <row r="188" customFormat="false" ht="15" hidden="false" customHeight="false" outlineLevel="0" collapsed="false">
      <c r="A188" s="22"/>
      <c r="B188" s="23"/>
      <c r="C188" s="24"/>
      <c r="D188" s="29" t="s">
        <v>43</v>
      </c>
      <c r="E188" s="26" t="s">
        <v>92</v>
      </c>
      <c r="F188" s="27" t="n">
        <v>285</v>
      </c>
      <c r="G188" s="27" t="n">
        <v>5.49</v>
      </c>
      <c r="H188" s="27" t="n">
        <v>5.27</v>
      </c>
      <c r="I188" s="27" t="n">
        <v>16.32</v>
      </c>
      <c r="J188" s="27" t="n">
        <v>134.75</v>
      </c>
      <c r="K188" s="28" t="n">
        <v>104</v>
      </c>
      <c r="L188" s="27" t="n">
        <v>35.95</v>
      </c>
    </row>
    <row r="189" customFormat="false" ht="15" hidden="false" customHeight="false" outlineLevel="0" collapsed="false">
      <c r="A189" s="22"/>
      <c r="B189" s="23"/>
      <c r="C189" s="24"/>
      <c r="D189" s="29" t="s">
        <v>45</v>
      </c>
      <c r="E189" s="26" t="s">
        <v>93</v>
      </c>
      <c r="F189" s="27" t="n">
        <v>150</v>
      </c>
      <c r="G189" s="27" t="n">
        <v>14.3</v>
      </c>
      <c r="H189" s="27" t="n">
        <v>7.8</v>
      </c>
      <c r="I189" s="27" t="n">
        <v>7.2</v>
      </c>
      <c r="J189" s="27" t="n">
        <v>204</v>
      </c>
      <c r="K189" s="28" t="n">
        <v>229</v>
      </c>
      <c r="L189" s="27" t="n">
        <v>47.54</v>
      </c>
    </row>
    <row r="190" customFormat="false" ht="15" hidden="false" customHeight="false" outlineLevel="0" collapsed="false">
      <c r="A190" s="22"/>
      <c r="B190" s="23"/>
      <c r="C190" s="24"/>
      <c r="D190" s="29" t="s">
        <v>47</v>
      </c>
      <c r="E190" s="26" t="s">
        <v>56</v>
      </c>
      <c r="F190" s="27" t="n">
        <v>185</v>
      </c>
      <c r="G190" s="27" t="n">
        <v>4.5</v>
      </c>
      <c r="H190" s="27" t="n">
        <v>5</v>
      </c>
      <c r="I190" s="27" t="n">
        <v>28.9</v>
      </c>
      <c r="J190" s="27" t="n">
        <v>220.2</v>
      </c>
      <c r="K190" s="28" t="n">
        <v>310</v>
      </c>
      <c r="L190" s="27" t="n">
        <v>14.69</v>
      </c>
    </row>
    <row r="191" customFormat="false" ht="15" hidden="false" customHeight="false" outlineLevel="0" collapsed="false">
      <c r="A191" s="22"/>
      <c r="B191" s="23"/>
      <c r="C191" s="24"/>
      <c r="D191" s="29" t="s">
        <v>49</v>
      </c>
      <c r="E191" s="26" t="s">
        <v>62</v>
      </c>
      <c r="F191" s="27" t="n">
        <v>200</v>
      </c>
      <c r="G191" s="27" t="n">
        <v>0.16</v>
      </c>
      <c r="H191" s="27" t="n">
        <v>0</v>
      </c>
      <c r="I191" s="27" t="n">
        <v>29</v>
      </c>
      <c r="J191" s="27" t="n">
        <v>146.6</v>
      </c>
      <c r="K191" s="28" t="n">
        <v>342</v>
      </c>
      <c r="L191" s="27" t="n">
        <v>5.65</v>
      </c>
    </row>
    <row r="192" customFormat="false" ht="15" hidden="false" customHeight="false" outlineLevel="0" collapsed="false">
      <c r="A192" s="22"/>
      <c r="B192" s="23"/>
      <c r="C192" s="24"/>
      <c r="D192" s="29" t="s">
        <v>51</v>
      </c>
      <c r="E192" s="26" t="s">
        <v>32</v>
      </c>
      <c r="F192" s="27" t="n">
        <v>40</v>
      </c>
      <c r="G192" s="27" t="n">
        <v>3.2</v>
      </c>
      <c r="H192" s="27" t="n">
        <v>0.41</v>
      </c>
      <c r="I192" s="27" t="n">
        <v>19.37</v>
      </c>
      <c r="J192" s="27" t="n">
        <v>94.6</v>
      </c>
      <c r="K192" s="28"/>
      <c r="L192" s="27" t="n">
        <v>1.88</v>
      </c>
    </row>
    <row r="193" customFormat="false" ht="15" hidden="false" customHeight="false" outlineLevel="0" collapsed="false">
      <c r="A193" s="22"/>
      <c r="B193" s="23"/>
      <c r="C193" s="24"/>
      <c r="D193" s="29" t="s">
        <v>52</v>
      </c>
      <c r="E193" s="26" t="s">
        <v>53</v>
      </c>
      <c r="F193" s="27" t="n">
        <v>40</v>
      </c>
      <c r="G193" s="27" t="n">
        <v>2.64</v>
      </c>
      <c r="H193" s="27" t="n">
        <v>0.48</v>
      </c>
      <c r="I193" s="27" t="n">
        <v>13.36</v>
      </c>
      <c r="J193" s="27" t="n">
        <v>69.6</v>
      </c>
      <c r="K193" s="28"/>
      <c r="L193" s="27" t="n">
        <v>1.99</v>
      </c>
    </row>
    <row r="194" customFormat="false" ht="15" hidden="false" customHeight="false" outlineLevel="0" collapsed="false">
      <c r="A194" s="22"/>
      <c r="B194" s="23"/>
      <c r="C194" s="24"/>
      <c r="D194" s="25" t="s">
        <v>33</v>
      </c>
      <c r="E194" s="26" t="s">
        <v>58</v>
      </c>
      <c r="F194" s="27" t="n">
        <v>200</v>
      </c>
      <c r="G194" s="27" t="n">
        <v>2.9</v>
      </c>
      <c r="H194" s="27" t="n">
        <v>0</v>
      </c>
      <c r="I194" s="27" t="n">
        <v>47.2</v>
      </c>
      <c r="J194" s="27" t="n">
        <v>200</v>
      </c>
      <c r="K194" s="28" t="n">
        <v>338</v>
      </c>
      <c r="L194" s="27" t="n">
        <v>30.93</v>
      </c>
    </row>
    <row r="195" customFormat="false" ht="15" hidden="false" customHeight="false" outlineLevel="0" collapsed="false">
      <c r="A195" s="22"/>
      <c r="B195" s="23"/>
      <c r="C195" s="24"/>
      <c r="D195" s="25" t="s">
        <v>35</v>
      </c>
      <c r="E195" s="26" t="s">
        <v>73</v>
      </c>
      <c r="F195" s="27" t="n">
        <v>100</v>
      </c>
      <c r="G195" s="27" t="n">
        <v>6</v>
      </c>
      <c r="H195" s="27" t="n">
        <v>12.3</v>
      </c>
      <c r="I195" s="27" t="n">
        <v>32.45</v>
      </c>
      <c r="J195" s="27" t="n">
        <v>220.85</v>
      </c>
      <c r="K195" s="28"/>
      <c r="L195" s="27" t="n">
        <v>16.57</v>
      </c>
    </row>
    <row r="196" customFormat="false" ht="15" hidden="false" customHeight="false" outlineLevel="0" collapsed="false">
      <c r="A196" s="30"/>
      <c r="B196" s="31"/>
      <c r="C196" s="32"/>
      <c r="D196" s="33" t="s">
        <v>40</v>
      </c>
      <c r="E196" s="40"/>
      <c r="F196" s="35" t="n">
        <f aca="false">SUM(F187:F195)</f>
        <v>1200</v>
      </c>
      <c r="G196" s="35" t="n">
        <f aca="false">SUM(G187:G195)</f>
        <v>39.19</v>
      </c>
      <c r="H196" s="35" t="n">
        <f aca="false">SUM(H187:H195)</f>
        <v>31.26</v>
      </c>
      <c r="I196" s="35" t="n">
        <f aca="false">SUM(I187:I195)</f>
        <v>193.8</v>
      </c>
      <c r="J196" s="35" t="n">
        <f aca="false">SUM(J187:J195)</f>
        <v>1290.6</v>
      </c>
      <c r="K196" s="36"/>
      <c r="L196" s="35" t="n">
        <f aca="false">SUM(L187:L195)</f>
        <v>155.2</v>
      </c>
    </row>
    <row r="197" customFormat="false" ht="15.75" hidden="false" customHeight="true" outlineLevel="0" collapsed="false">
      <c r="A197" s="41" t="n">
        <f aca="false">A179</f>
        <v>2</v>
      </c>
      <c r="B197" s="42" t="n">
        <f aca="false">B179</f>
        <v>5</v>
      </c>
      <c r="C197" s="43" t="s">
        <v>54</v>
      </c>
      <c r="D197" s="43"/>
      <c r="E197" s="44"/>
      <c r="F197" s="45" t="n">
        <f aca="false">F186+F196</f>
        <v>2120</v>
      </c>
      <c r="G197" s="45" t="n">
        <f aca="false">G186+G196</f>
        <v>85.88</v>
      </c>
      <c r="H197" s="45" t="n">
        <f aca="false">H186+H196</f>
        <v>84.2</v>
      </c>
      <c r="I197" s="45" t="n">
        <f aca="false">I186+I196</f>
        <v>320.86</v>
      </c>
      <c r="J197" s="45" t="n">
        <f aca="false">J186+J196</f>
        <v>2305.45</v>
      </c>
      <c r="K197" s="45"/>
      <c r="L197" s="45" t="n">
        <f aca="false">L186+L196</f>
        <v>277.84</v>
      </c>
    </row>
    <row r="198" customFormat="false" ht="13.5" hidden="false" customHeight="true" outlineLevel="0" collapsed="false">
      <c r="A198" s="49"/>
      <c r="B198" s="50"/>
      <c r="C198" s="51" t="s">
        <v>94</v>
      </c>
      <c r="D198" s="51"/>
      <c r="E198" s="51"/>
      <c r="F198" s="52" t="n">
        <f aca="false">(F25+F44+F64+F83+F102+F121+F140+F159+F178+F197)/(IF(F25=0,0,1)+IF(F44=0,0,1)+IF(F64=0,0,1)+IF(F83=0,0,1)+IF(F102=0,0,1)+IF(F121=0,0,1)+IF(F140=0,0,1)+IF(F159=0,0,1)+IF(F178=0,0,1)+IF(F197=0,0,1))</f>
        <v>2042.1</v>
      </c>
      <c r="G198" s="52" t="n">
        <f aca="false">(G25+G44+G64+G83+G102+G121+G140+G159+G178+G197)/(IF(G25=0,0,1)+IF(G44=0,0,1)+IF(G64=0,0,1)+IF(G83=0,0,1)+IF(G102=0,0,1)+IF(G121=0,0,1)+IF(G140=0,0,1)+IF(G159=0,0,1)+IF(G178=0,0,1)+IF(G197=0,0,1))</f>
        <v>75.064</v>
      </c>
      <c r="H198" s="52" t="n">
        <f aca="false">(H25+H44+H64+H83+H102+H121+H140+H159+H178+H197)/(IF(H25=0,0,1)+IF(H44=0,0,1)+IF(H64=0,0,1)+IF(H83=0,0,1)+IF(H102=0,0,1)+IF(H121=0,0,1)+IF(H140=0,0,1)+IF(H159=0,0,1)+IF(H178=0,0,1)+IF(H197=0,0,1))</f>
        <v>74.491</v>
      </c>
      <c r="I198" s="52" t="n">
        <f aca="false">(I25+I44+I64+I83+I102+I121+I140+I159+I178+I197)/(IF(I25=0,0,1)+IF(I44=0,0,1)+IF(I64=0,0,1)+IF(I83=0,0,1)+IF(I102=0,0,1)+IF(I121=0,0,1)+IF(I140=0,0,1)+IF(I159=0,0,1)+IF(I178=0,0,1)+IF(I197=0,0,1))</f>
        <v>314.482</v>
      </c>
      <c r="J198" s="52" t="n">
        <f aca="false">(J25+J44+J64+J83+J102+J121+J140+J159+J178+J197)/(IF(J25=0,0,1)+IF(J44=0,0,1)+IF(J64=0,0,1)+IF(J83=0,0,1)+IF(J102=0,0,1)+IF(J121=0,0,1)+IF(J140=0,0,1)+IF(J159=0,0,1)+IF(J178=0,0,1)+IF(J197=0,0,1))</f>
        <v>2237.947</v>
      </c>
      <c r="K198" s="52"/>
      <c r="L198" s="52" t="n">
        <f aca="false">(L25+L44+L64+L83+L102+L121+L140+L159+L178+L197)/(IF(L25=0,0,1)+IF(L44=0,0,1)+IF(L64=0,0,1)+IF(L83=0,0,1)+IF(L102=0,0,1)+IF(L121=0,0,1)+IF(L140=0,0,1)+IF(L159=0,0,1)+IF(L178=0,0,1)+IF(L197=0,0,1))</f>
        <v>278.141</v>
      </c>
    </row>
  </sheetData>
  <mergeCells count="15">
    <mergeCell ref="C1:E1"/>
    <mergeCell ref="H1:K1"/>
    <mergeCell ref="H2:K2"/>
    <mergeCell ref="H3:K3"/>
    <mergeCell ref="C25:D25"/>
    <mergeCell ref="C44:D44"/>
    <mergeCell ref="C64:D64"/>
    <mergeCell ref="C83:D83"/>
    <mergeCell ref="C102:D102"/>
    <mergeCell ref="C121:D121"/>
    <mergeCell ref="C140:D140"/>
    <mergeCell ref="C159:D159"/>
    <mergeCell ref="C178:D178"/>
    <mergeCell ref="C197:D197"/>
    <mergeCell ref="C198:E19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LibreOffice/7.5.7.1$Linux_X86_64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en-US</dc:language>
  <cp:lastModifiedBy/>
  <dcterms:modified xsi:type="dcterms:W3CDTF">2023-11-30T20:04:13Z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